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MeyGolan-DC\docs\michal\2022\"/>
    </mc:Choice>
  </mc:AlternateContent>
  <xr:revisionPtr revIDLastSave="0" documentId="8_{B7AB7F6E-B297-43F5-A541-4272A141C96C}" xr6:coauthVersionLast="47" xr6:coauthVersionMax="47" xr10:uidLastSave="{00000000-0000-0000-0000-000000000000}"/>
  <bookViews>
    <workbookView xWindow="-120" yWindow="-120" windowWidth="24240" windowHeight="17640" xr2:uid="{7A53F21B-6C8B-4D6D-BA06-36EED78EAACE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0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H17" i="1"/>
  <c r="F17" i="1"/>
  <c r="F28" i="1" s="1"/>
  <c r="F9" i="1"/>
</calcChain>
</file>

<file path=xl/sharedStrings.xml><?xml version="1.0" encoding="utf-8"?>
<sst xmlns="http://schemas.openxmlformats.org/spreadsheetml/2006/main" count="39" uniqueCount="39">
  <si>
    <t>מכס' מילוי</t>
  </si>
  <si>
    <t>ינואר</t>
  </si>
  <si>
    <t>פברואר</t>
  </si>
  <si>
    <t>מרס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</si>
  <si>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</si>
  <si>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</si>
  <si>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</si>
  <si>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</si>
  <si>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</si>
  <si>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</si>
  <si>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</si>
  <si>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</si>
  <si>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</si>
  <si>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חיתל</t>
  </si>
  <si>
    <t>בני ישראל</t>
  </si>
  <si>
    <t>רוויה</t>
  </si>
  <si>
    <t>שעבניה</t>
  </si>
  <si>
    <t>דבש</t>
  </si>
  <si>
    <t>בוטמיה</t>
  </si>
  <si>
    <t>קוניטרה</t>
  </si>
  <si>
    <t>יוסיפון</t>
  </si>
  <si>
    <t>רמתניה</t>
  </si>
  <si>
    <t>מרום גולן</t>
  </si>
  <si>
    <t>ברכת רם</t>
  </si>
  <si>
    <t>נס</t>
  </si>
  <si>
    <t>צור</t>
  </si>
  <si>
    <t>אל-שייח</t>
  </si>
  <si>
    <t>מיצר</t>
  </si>
  <si>
    <t>עורבים</t>
  </si>
  <si>
    <t>דלווה-אורטל</t>
  </si>
  <si>
    <t>קטיף</t>
  </si>
  <si>
    <t>דינור</t>
  </si>
  <si>
    <t>בראון</t>
  </si>
  <si>
    <t>חושן</t>
  </si>
  <si>
    <t xml:space="preserve">סך המאגרים </t>
  </si>
  <si>
    <t>מילוי כולל</t>
  </si>
  <si>
    <t>מילוי שפירים</t>
  </si>
  <si>
    <t>מילוי קולחין</t>
  </si>
  <si>
    <t>מלאי מאגרים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</si>
</sst>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_)"/>
  </numFmts>
  <fonts count="10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12"/>
      <name val="Arial"/>
      <family val="2"/>
    </font>
    <font>
      <b/>
      <sz val="12"/>
      <color indexed="10"/>
      <name val="David"/>
      <family val="2"/>
      <charset val="177"/>
    </font>
    <font>
      <b/>
      <u/>
      <sz val="12"/>
      <color indexed="12"/>
      <name val="David"/>
      <family val="2"/>
      <charset val="177"/>
    </font>
    <font>
      <b/>
      <sz val="12"/>
      <color indexed="12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Relationship Id="rId1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</sheetNames>
    <sheetDataSet>
      <sheetData sheetId="0"/>
      <sheetData sheetId="1"/>
      <sheetData sheetId="2"/>
      <sheetData sheetId="3">
        <row r="17">
          <cell r="G17">
            <v>460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FBA7-5754-4F46-9276-58C257F2F0F4}">
  <dimension ref="D3:R33"/>
  <sheetViews>
    <sheetView rightToLeft="1" tabSelected="1" workbookViewId="0">
      <selection activeCell="I3" sqref="I3"/>
    </sheetView>
  </sheetViews>
  <sheetFormatPr defaultRowHeight="14.25" x14ac:dyDescent="0.2"/>
  <cols>
    <col min="4" max="4" width="11.25" customWidth="1"/>
  </cols>
  <sheetData>
    <row r="3" spans="4:18" ht="15.75" x14ac:dyDescent="0.25">
      <c r="D3" s="1"/>
      <c r="E3" s="1"/>
      <c r="F3" s="2" t="s">
        <v>38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15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.75" x14ac:dyDescent="0.25">
      <c r="D5" s="3"/>
      <c r="E5" s="3" t="s">
        <v>0</v>
      </c>
      <c r="F5" s="4">
        <v>44561</v>
      </c>
      <c r="G5" s="5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7" t="s">
        <v>6</v>
      </c>
      <c r="M5" s="6" t="s">
        <v>7</v>
      </c>
      <c r="N5" s="6" t="s">
        <v>8</v>
      </c>
      <c r="O5" s="7" t="s">
        <v>9</v>
      </c>
      <c r="P5" s="6" t="s">
        <v>10</v>
      </c>
      <c r="Q5" s="6" t="s">
        <v>11</v>
      </c>
      <c r="R5" s="6" t="s">
        <v>12</v>
      </c>
    </row>
    <row r="6" spans="4:18" ht="15.75" x14ac:dyDescent="0.25">
      <c r="D6" s="8"/>
      <c r="E6" s="8"/>
      <c r="F6" s="8"/>
      <c r="G6" s="9"/>
      <c r="H6" s="9"/>
      <c r="I6" s="9"/>
      <c r="J6" s="9"/>
      <c r="K6" s="10"/>
      <c r="L6" s="11"/>
      <c r="M6" s="10"/>
      <c r="N6" s="10"/>
      <c r="O6" s="10"/>
      <c r="P6" s="10"/>
      <c r="Q6" s="9"/>
      <c r="R6" s="8"/>
    </row>
    <row r="7" spans="4:18" ht="15.75" x14ac:dyDescent="0.25">
      <c r="D7" s="12" t="s">
        <v>13</v>
      </c>
      <c r="E7" s="13">
        <v>5000</v>
      </c>
      <c r="F7" s="13">
        <v>300</v>
      </c>
      <c r="G7" s="13">
        <v>1300</v>
      </c>
      <c r="H7" s="13">
        <v>2300</v>
      </c>
      <c r="I7" s="13">
        <v>4600</v>
      </c>
      <c r="J7" s="13">
        <v>4300</v>
      </c>
      <c r="K7" s="13">
        <v>2846</v>
      </c>
      <c r="L7" s="13">
        <v>2600</v>
      </c>
      <c r="M7" s="13">
        <v>2000</v>
      </c>
      <c r="N7" s="13">
        <v>800</v>
      </c>
      <c r="O7" s="13">
        <v>600</v>
      </c>
      <c r="P7" s="13">
        <v>560</v>
      </c>
      <c r="Q7" s="13">
        <v>500</v>
      </c>
      <c r="R7" s="13">
        <v>450</v>
      </c>
    </row>
    <row r="8" spans="4:18" ht="15.75" x14ac:dyDescent="0.25">
      <c r="D8" s="12" t="s">
        <v>14</v>
      </c>
      <c r="E8" s="13">
        <v>6500</v>
      </c>
      <c r="F8" s="13">
        <v>2100</v>
      </c>
      <c r="G8" s="13">
        <v>3700</v>
      </c>
      <c r="H8" s="13">
        <v>5800</v>
      </c>
      <c r="I8" s="13">
        <v>6500</v>
      </c>
      <c r="J8" s="13">
        <v>6400</v>
      </c>
      <c r="K8" s="13">
        <v>6200</v>
      </c>
      <c r="L8" s="13">
        <v>5340</v>
      </c>
      <c r="M8" s="13">
        <v>4000</v>
      </c>
      <c r="N8" s="13">
        <v>3100</v>
      </c>
      <c r="O8" s="13">
        <v>2100</v>
      </c>
      <c r="P8" s="13">
        <v>1620</v>
      </c>
      <c r="Q8" s="13">
        <v>1980</v>
      </c>
      <c r="R8" s="13">
        <v>1500</v>
      </c>
    </row>
    <row r="9" spans="4:18" ht="15.75" x14ac:dyDescent="0.25">
      <c r="D9" s="12" t="s">
        <v>15</v>
      </c>
      <c r="E9" s="13">
        <v>4500</v>
      </c>
      <c r="F9" s="13">
        <f>+'[1]2021'!R9</f>
        <v>0</v>
      </c>
      <c r="G9" s="13">
        <v>867</v>
      </c>
      <c r="H9" s="13">
        <v>4400</v>
      </c>
      <c r="I9" s="13">
        <v>4500</v>
      </c>
      <c r="J9" s="13">
        <v>4500</v>
      </c>
      <c r="K9" s="13">
        <v>4450</v>
      </c>
      <c r="L9" s="13">
        <v>3800</v>
      </c>
      <c r="M9" s="13">
        <v>2620</v>
      </c>
      <c r="N9" s="13">
        <v>1970</v>
      </c>
      <c r="O9" s="13">
        <v>1200</v>
      </c>
      <c r="P9" s="13">
        <v>830</v>
      </c>
      <c r="Q9" s="13">
        <v>820</v>
      </c>
      <c r="R9" s="13">
        <v>800</v>
      </c>
    </row>
    <row r="10" spans="4:18" ht="15.75" x14ac:dyDescent="0.25">
      <c r="D10" s="12" t="s">
        <v>16</v>
      </c>
      <c r="E10" s="13">
        <v>1600</v>
      </c>
      <c r="F10" s="13">
        <v>600</v>
      </c>
      <c r="G10" s="13">
        <v>1087</v>
      </c>
      <c r="H10" s="13">
        <v>1600</v>
      </c>
      <c r="I10" s="13">
        <v>1600</v>
      </c>
      <c r="J10" s="13">
        <v>1600</v>
      </c>
      <c r="K10" s="13">
        <v>630</v>
      </c>
      <c r="L10" s="13">
        <v>550</v>
      </c>
      <c r="M10" s="13">
        <v>630</v>
      </c>
      <c r="N10" s="13">
        <v>430</v>
      </c>
      <c r="O10" s="13">
        <v>250</v>
      </c>
      <c r="P10" s="13">
        <v>540</v>
      </c>
      <c r="Q10" s="13">
        <v>550</v>
      </c>
      <c r="R10" s="13">
        <v>1050</v>
      </c>
    </row>
    <row r="11" spans="4:18" ht="15.75" x14ac:dyDescent="0.25">
      <c r="D11" s="12" t="s">
        <v>17</v>
      </c>
      <c r="E11" s="13">
        <v>3800</v>
      </c>
      <c r="F11" s="13">
        <v>300</v>
      </c>
      <c r="G11" s="13">
        <v>2950</v>
      </c>
      <c r="H11" s="13">
        <v>3800</v>
      </c>
      <c r="I11" s="13">
        <v>3800</v>
      </c>
      <c r="J11" s="13">
        <v>3800</v>
      </c>
      <c r="K11" s="13">
        <v>3700</v>
      </c>
      <c r="L11" s="13">
        <v>1625</v>
      </c>
      <c r="M11" s="13">
        <v>1200</v>
      </c>
      <c r="N11" s="13">
        <v>350</v>
      </c>
      <c r="O11" s="13">
        <v>300</v>
      </c>
      <c r="P11" s="13">
        <v>300</v>
      </c>
      <c r="Q11" s="13">
        <v>300</v>
      </c>
      <c r="R11" s="13">
        <v>330</v>
      </c>
    </row>
    <row r="12" spans="4:18" ht="15.75" x14ac:dyDescent="0.25">
      <c r="D12" s="12" t="s">
        <v>18</v>
      </c>
      <c r="E12" s="13">
        <v>300</v>
      </c>
      <c r="F12" s="13">
        <v>200</v>
      </c>
      <c r="G12" s="13">
        <v>300</v>
      </c>
      <c r="H12" s="13">
        <v>200</v>
      </c>
      <c r="I12" s="13">
        <v>300</v>
      </c>
      <c r="J12" s="13">
        <v>300</v>
      </c>
      <c r="K12" s="13">
        <v>150</v>
      </c>
      <c r="L12" s="13">
        <v>150</v>
      </c>
      <c r="M12" s="13">
        <v>150</v>
      </c>
      <c r="N12" s="13">
        <v>150</v>
      </c>
      <c r="O12" s="13">
        <v>150</v>
      </c>
      <c r="P12" s="13">
        <v>200</v>
      </c>
      <c r="Q12" s="13">
        <v>200</v>
      </c>
      <c r="R12" s="13">
        <v>200</v>
      </c>
    </row>
    <row r="13" spans="4:18" ht="15.75" x14ac:dyDescent="0.25">
      <c r="D13" s="12" t="s">
        <v>19</v>
      </c>
      <c r="E13" s="13">
        <v>840</v>
      </c>
      <c r="F13" s="13">
        <v>30</v>
      </c>
      <c r="G13" s="13">
        <v>396</v>
      </c>
      <c r="H13" s="13">
        <v>734</v>
      </c>
      <c r="I13" s="13">
        <v>840</v>
      </c>
      <c r="J13" s="13">
        <v>734</v>
      </c>
      <c r="K13" s="13">
        <v>619</v>
      </c>
      <c r="L13" s="13">
        <v>436</v>
      </c>
      <c r="M13" s="13">
        <v>214</v>
      </c>
      <c r="N13" s="13">
        <v>20</v>
      </c>
      <c r="O13" s="13">
        <v>20</v>
      </c>
      <c r="P13" s="13">
        <v>0</v>
      </c>
      <c r="Q13" s="13">
        <v>0</v>
      </c>
      <c r="R13" s="13">
        <v>0</v>
      </c>
    </row>
    <row r="14" spans="4:18" ht="15.75" x14ac:dyDescent="0.25">
      <c r="D14" s="12" t="s">
        <v>20</v>
      </c>
      <c r="E14" s="13">
        <v>300</v>
      </c>
      <c r="F14" s="13">
        <v>80</v>
      </c>
      <c r="G14" s="13">
        <v>300</v>
      </c>
      <c r="H14" s="13">
        <v>300</v>
      </c>
      <c r="I14" s="13">
        <v>300</v>
      </c>
      <c r="J14" s="13">
        <v>300</v>
      </c>
      <c r="K14" s="13">
        <v>50</v>
      </c>
      <c r="L14" s="13">
        <v>40</v>
      </c>
      <c r="M14" s="13">
        <v>40</v>
      </c>
      <c r="N14" s="13">
        <v>40</v>
      </c>
      <c r="O14" s="13">
        <v>40</v>
      </c>
      <c r="P14" s="13">
        <v>10</v>
      </c>
      <c r="Q14" s="13">
        <v>10</v>
      </c>
      <c r="R14" s="13">
        <v>10</v>
      </c>
    </row>
    <row r="15" spans="4:18" ht="15.75" x14ac:dyDescent="0.25">
      <c r="D15" s="12" t="s">
        <v>21</v>
      </c>
      <c r="E15" s="13">
        <v>1200</v>
      </c>
      <c r="F15" s="13">
        <v>100</v>
      </c>
      <c r="G15" s="13">
        <v>1200</v>
      </c>
      <c r="H15" s="13">
        <v>1200</v>
      </c>
      <c r="I15" s="13">
        <v>1200</v>
      </c>
      <c r="J15" s="13">
        <v>1200</v>
      </c>
      <c r="K15" s="13">
        <v>725</v>
      </c>
      <c r="L15" s="13">
        <v>530</v>
      </c>
      <c r="M15" s="13">
        <v>335</v>
      </c>
      <c r="N15" s="13">
        <v>50</v>
      </c>
      <c r="O15" s="13">
        <v>50</v>
      </c>
      <c r="P15" s="13">
        <v>0</v>
      </c>
      <c r="Q15" s="13">
        <v>0</v>
      </c>
      <c r="R15" s="13">
        <v>0</v>
      </c>
    </row>
    <row r="16" spans="4:18" ht="15.75" x14ac:dyDescent="0.25">
      <c r="D16" s="12" t="s">
        <v>22</v>
      </c>
      <c r="E16" s="13">
        <v>4100</v>
      </c>
      <c r="F16" s="13">
        <v>1200</v>
      </c>
      <c r="G16" s="13">
        <v>2112</v>
      </c>
      <c r="H16" s="13">
        <v>4100</v>
      </c>
      <c r="I16" s="13">
        <v>4100</v>
      </c>
      <c r="J16" s="13">
        <v>3700</v>
      </c>
      <c r="K16" s="13">
        <v>2880</v>
      </c>
      <c r="L16" s="13">
        <v>2144</v>
      </c>
      <c r="M16" s="13">
        <v>1813</v>
      </c>
      <c r="N16" s="13">
        <v>1411</v>
      </c>
      <c r="O16" s="13">
        <v>545</v>
      </c>
      <c r="P16" s="13">
        <v>417</v>
      </c>
      <c r="Q16" s="13">
        <v>653</v>
      </c>
      <c r="R16" s="13">
        <v>955</v>
      </c>
    </row>
    <row r="17" spans="4:18" ht="15.75" x14ac:dyDescent="0.25">
      <c r="D17" s="12" t="s">
        <v>23</v>
      </c>
      <c r="E17" s="13"/>
      <c r="F17" s="13">
        <f>+'[1]2021'!R17</f>
        <v>0</v>
      </c>
      <c r="G17" s="13"/>
      <c r="H17" s="13">
        <f>+G17-'[1]2021'!G17</f>
        <v>-460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4:18" ht="15.75" x14ac:dyDescent="0.25">
      <c r="D18" s="12" t="s">
        <v>24</v>
      </c>
      <c r="E18" s="13">
        <v>360</v>
      </c>
      <c r="F18" s="13">
        <v>94</v>
      </c>
      <c r="G18" s="13">
        <v>168</v>
      </c>
      <c r="H18" s="13">
        <v>340</v>
      </c>
      <c r="I18" s="13">
        <v>360</v>
      </c>
      <c r="J18" s="13">
        <v>360</v>
      </c>
      <c r="K18" s="13">
        <v>360</v>
      </c>
      <c r="L18" s="13">
        <v>350</v>
      </c>
      <c r="M18" s="13">
        <v>210</v>
      </c>
      <c r="N18" s="13">
        <v>136</v>
      </c>
      <c r="O18" s="13">
        <v>94</v>
      </c>
      <c r="P18" s="13">
        <v>20</v>
      </c>
      <c r="Q18" s="13">
        <v>20</v>
      </c>
      <c r="R18" s="13">
        <v>137</v>
      </c>
    </row>
    <row r="19" spans="4:18" ht="15.75" x14ac:dyDescent="0.25">
      <c r="D19" s="12" t="s">
        <v>25</v>
      </c>
      <c r="E19" s="13">
        <v>450</v>
      </c>
      <c r="F19" s="13">
        <v>208</v>
      </c>
      <c r="G19" s="13">
        <v>350</v>
      </c>
      <c r="H19" s="13">
        <v>440</v>
      </c>
      <c r="I19" s="13">
        <v>450</v>
      </c>
      <c r="J19" s="13">
        <v>450</v>
      </c>
      <c r="K19" s="13">
        <v>430</v>
      </c>
      <c r="L19" s="13">
        <v>343</v>
      </c>
      <c r="M19" s="13">
        <v>256</v>
      </c>
      <c r="N19" s="13">
        <v>181</v>
      </c>
      <c r="O19" s="13">
        <v>103</v>
      </c>
      <c r="P19" s="13">
        <v>135</v>
      </c>
      <c r="Q19" s="13">
        <v>167</v>
      </c>
      <c r="R19" s="13">
        <v>201</v>
      </c>
    </row>
    <row r="20" spans="4:18" ht="15.75" x14ac:dyDescent="0.25">
      <c r="D20" s="12" t="s">
        <v>26</v>
      </c>
      <c r="E20" s="13">
        <v>360</v>
      </c>
      <c r="F20" s="13">
        <v>350</v>
      </c>
      <c r="G20" s="13">
        <v>360</v>
      </c>
      <c r="H20" s="13">
        <v>360</v>
      </c>
      <c r="I20" s="13">
        <v>360</v>
      </c>
      <c r="J20" s="13">
        <v>360</v>
      </c>
      <c r="K20" s="13">
        <v>350</v>
      </c>
      <c r="L20" s="13">
        <v>350</v>
      </c>
      <c r="M20" s="13">
        <v>350</v>
      </c>
      <c r="N20" s="13">
        <v>175</v>
      </c>
      <c r="O20" s="13">
        <v>132</v>
      </c>
      <c r="P20" s="13">
        <v>10</v>
      </c>
      <c r="Q20" s="13">
        <v>0</v>
      </c>
      <c r="R20" s="13">
        <v>0</v>
      </c>
    </row>
    <row r="21" spans="4:18" ht="15.75" x14ac:dyDescent="0.25">
      <c r="D21" s="12" t="s">
        <v>27</v>
      </c>
      <c r="E21" s="13">
        <v>570</v>
      </c>
      <c r="F21" s="13">
        <v>175</v>
      </c>
      <c r="G21" s="13">
        <v>350</v>
      </c>
      <c r="H21" s="13">
        <v>500</v>
      </c>
      <c r="I21" s="13">
        <v>570</v>
      </c>
      <c r="J21" s="13">
        <v>570</v>
      </c>
      <c r="K21" s="13">
        <v>450</v>
      </c>
      <c r="L21" s="13">
        <v>300</v>
      </c>
      <c r="M21" s="13">
        <v>200</v>
      </c>
      <c r="N21" s="13">
        <v>45</v>
      </c>
      <c r="O21" s="13">
        <v>80</v>
      </c>
      <c r="P21" s="13">
        <v>70</v>
      </c>
      <c r="Q21" s="13">
        <v>70</v>
      </c>
      <c r="R21" s="13">
        <v>60</v>
      </c>
    </row>
    <row r="22" spans="4:18" ht="15.75" x14ac:dyDescent="0.25">
      <c r="D22" s="12" t="s">
        <v>28</v>
      </c>
      <c r="E22" s="13">
        <v>2500</v>
      </c>
      <c r="F22" s="13">
        <v>976</v>
      </c>
      <c r="G22" s="13">
        <v>1780</v>
      </c>
      <c r="H22" s="13">
        <v>2370</v>
      </c>
      <c r="I22" s="13">
        <v>2500</v>
      </c>
      <c r="J22" s="13">
        <v>2271</v>
      </c>
      <c r="K22" s="13">
        <v>1870</v>
      </c>
      <c r="L22" s="13">
        <v>1637</v>
      </c>
      <c r="M22" s="13">
        <v>1272</v>
      </c>
      <c r="N22" s="13">
        <v>975</v>
      </c>
      <c r="O22" s="13">
        <v>515</v>
      </c>
      <c r="P22" s="13">
        <v>309</v>
      </c>
      <c r="Q22" s="13">
        <v>440</v>
      </c>
      <c r="R22" s="13">
        <v>562</v>
      </c>
    </row>
    <row r="23" spans="4:18" ht="15.75" x14ac:dyDescent="0.25">
      <c r="D23" s="12" t="s">
        <v>29</v>
      </c>
      <c r="E23" s="13">
        <v>600</v>
      </c>
      <c r="F23" s="13">
        <v>183</v>
      </c>
      <c r="G23" s="13">
        <v>249</v>
      </c>
      <c r="H23" s="13">
        <v>507</v>
      </c>
      <c r="I23" s="13">
        <v>600</v>
      </c>
      <c r="J23" s="13">
        <v>586</v>
      </c>
      <c r="K23" s="13">
        <v>576</v>
      </c>
      <c r="L23" s="13">
        <v>547</v>
      </c>
      <c r="M23" s="13">
        <v>456</v>
      </c>
      <c r="N23" s="13">
        <v>351</v>
      </c>
      <c r="O23" s="13">
        <v>269</v>
      </c>
      <c r="P23" s="13">
        <v>230</v>
      </c>
      <c r="Q23" s="13">
        <v>249</v>
      </c>
      <c r="R23" s="13">
        <v>259</v>
      </c>
    </row>
    <row r="24" spans="4:18" ht="15.75" x14ac:dyDescent="0.25">
      <c r="D24" s="8" t="s">
        <v>30</v>
      </c>
      <c r="E24" s="13">
        <v>650</v>
      </c>
      <c r="F24" s="13">
        <v>100</v>
      </c>
      <c r="G24" s="13">
        <v>640</v>
      </c>
      <c r="H24" s="13">
        <v>650</v>
      </c>
      <c r="I24" s="13">
        <v>650</v>
      </c>
      <c r="J24" s="13">
        <v>645</v>
      </c>
      <c r="K24" s="13">
        <v>580</v>
      </c>
      <c r="L24" s="13">
        <v>306</v>
      </c>
      <c r="M24" s="13">
        <v>135</v>
      </c>
      <c r="N24" s="13">
        <v>33</v>
      </c>
      <c r="O24" s="13">
        <v>0</v>
      </c>
      <c r="P24" s="13">
        <v>0</v>
      </c>
      <c r="Q24" s="13">
        <v>0</v>
      </c>
      <c r="R24" s="13">
        <v>0</v>
      </c>
    </row>
    <row r="25" spans="4:18" ht="15.75" x14ac:dyDescent="0.25">
      <c r="D25" s="8" t="s">
        <v>31</v>
      </c>
      <c r="E25" s="13">
        <v>600</v>
      </c>
      <c r="F25" s="13">
        <v>150</v>
      </c>
      <c r="G25" s="13">
        <v>300</v>
      </c>
      <c r="H25" s="13">
        <v>550</v>
      </c>
      <c r="I25" s="13">
        <v>600</v>
      </c>
      <c r="J25" s="13">
        <v>590</v>
      </c>
      <c r="K25" s="13">
        <v>500</v>
      </c>
      <c r="L25" s="13">
        <v>450</v>
      </c>
      <c r="M25" s="13">
        <v>350</v>
      </c>
      <c r="N25" s="13">
        <v>150</v>
      </c>
      <c r="O25" s="13">
        <v>120</v>
      </c>
      <c r="P25" s="13">
        <v>45</v>
      </c>
      <c r="Q25" s="13">
        <v>45</v>
      </c>
      <c r="R25" s="13">
        <v>50</v>
      </c>
    </row>
    <row r="26" spans="4:18" ht="15.75" x14ac:dyDescent="0.25">
      <c r="D26" s="8" t="s">
        <v>32</v>
      </c>
      <c r="E26" s="13">
        <v>2000</v>
      </c>
      <c r="F26" s="13">
        <v>700</v>
      </c>
      <c r="G26" s="13">
        <v>1700</v>
      </c>
      <c r="H26" s="13">
        <v>1880</v>
      </c>
      <c r="I26" s="13">
        <v>2000</v>
      </c>
      <c r="J26" s="13">
        <v>2000</v>
      </c>
      <c r="K26" s="13">
        <v>1950</v>
      </c>
      <c r="L26" s="13">
        <v>1800</v>
      </c>
      <c r="M26" s="13">
        <v>1300</v>
      </c>
      <c r="N26" s="13">
        <v>800</v>
      </c>
      <c r="O26" s="13">
        <v>700</v>
      </c>
      <c r="P26" s="13">
        <v>600</v>
      </c>
      <c r="Q26" s="13">
        <v>550</v>
      </c>
      <c r="R26" s="13">
        <v>550</v>
      </c>
    </row>
    <row r="27" spans="4:18" ht="15.75" x14ac:dyDescent="0.25">
      <c r="D27" s="8" t="s">
        <v>33</v>
      </c>
      <c r="E27" s="13">
        <v>2000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300</v>
      </c>
      <c r="R27" s="13">
        <v>500</v>
      </c>
    </row>
    <row r="28" spans="4:18" ht="15.75" x14ac:dyDescent="0.25">
      <c r="D28" s="8" t="s">
        <v>34</v>
      </c>
      <c r="E28" s="14">
        <f>SUM(E7:E27)-E17</f>
        <v>38230</v>
      </c>
      <c r="F28" s="14">
        <f t="shared" ref="F28:P28" si="0">SUM(F7:F26)-F17</f>
        <v>7846</v>
      </c>
      <c r="G28" s="14">
        <f t="shared" si="0"/>
        <v>20109</v>
      </c>
      <c r="H28" s="14">
        <f t="shared" si="0"/>
        <v>32031</v>
      </c>
      <c r="I28" s="14">
        <f t="shared" si="0"/>
        <v>35830</v>
      </c>
      <c r="J28" s="14">
        <f t="shared" si="0"/>
        <v>34666</v>
      </c>
      <c r="K28" s="14">
        <f t="shared" si="0"/>
        <v>29316</v>
      </c>
      <c r="L28" s="14">
        <f t="shared" si="0"/>
        <v>23298</v>
      </c>
      <c r="M28" s="14">
        <f t="shared" si="0"/>
        <v>17531</v>
      </c>
      <c r="N28" s="14">
        <f t="shared" si="0"/>
        <v>11167</v>
      </c>
      <c r="O28" s="14">
        <f t="shared" si="0"/>
        <v>7268</v>
      </c>
      <c r="P28" s="14">
        <f t="shared" si="0"/>
        <v>5896</v>
      </c>
      <c r="Q28" s="14">
        <f>SUM(Q7:Q27)-Q17</f>
        <v>6854</v>
      </c>
      <c r="R28" s="14">
        <f>SUM(R7:R27)-R17</f>
        <v>7614</v>
      </c>
    </row>
    <row r="29" spans="4:18" ht="15.75" x14ac:dyDescent="0.25">
      <c r="D29" s="8" t="s">
        <v>35</v>
      </c>
      <c r="E29" s="13"/>
      <c r="F29" s="15">
        <v>0.21</v>
      </c>
      <c r="G29" s="15">
        <v>0.53</v>
      </c>
      <c r="H29" s="15">
        <v>0.84</v>
      </c>
      <c r="I29" s="15">
        <v>0.94</v>
      </c>
      <c r="J29" s="15">
        <v>0.91</v>
      </c>
      <c r="K29" s="15">
        <v>0.77</v>
      </c>
      <c r="L29" s="15">
        <v>0.61</v>
      </c>
      <c r="M29" s="15">
        <v>0.46</v>
      </c>
      <c r="N29" s="15">
        <v>0.28999999999999998</v>
      </c>
      <c r="O29" s="15">
        <v>0.19</v>
      </c>
      <c r="P29" s="15">
        <v>0.15</v>
      </c>
      <c r="Q29" s="15">
        <v>0.18</v>
      </c>
      <c r="R29" s="15">
        <v>0.2</v>
      </c>
    </row>
    <row r="30" spans="4:18" ht="15.75" x14ac:dyDescent="0.25">
      <c r="D30" s="8" t="s">
        <v>36</v>
      </c>
      <c r="E30" s="13">
        <f>+E7+E8+E9+E10+E11+E12+E13+E14+E15+E16+E17+E20+E22+E24</f>
        <v>31650</v>
      </c>
      <c r="F30" s="16">
        <v>0.2</v>
      </c>
      <c r="G30" s="16">
        <v>0.54</v>
      </c>
      <c r="H30" s="16">
        <v>0.88</v>
      </c>
      <c r="I30" s="16">
        <v>0.99</v>
      </c>
      <c r="J30" s="16">
        <v>0.95</v>
      </c>
      <c r="K30" s="16">
        <v>0.79</v>
      </c>
      <c r="L30" s="16">
        <v>0.65</v>
      </c>
      <c r="M30" s="16">
        <v>0.3</v>
      </c>
      <c r="N30" s="16">
        <v>0.19</v>
      </c>
      <c r="O30" s="16">
        <v>0.19</v>
      </c>
      <c r="P30" s="16">
        <v>0.15</v>
      </c>
      <c r="Q30" s="16">
        <v>0.17</v>
      </c>
      <c r="R30" s="16">
        <v>0.2</v>
      </c>
    </row>
    <row r="31" spans="4:18" ht="15.75" x14ac:dyDescent="0.25">
      <c r="D31" s="12"/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4:18" ht="15.75" x14ac:dyDescent="0.25">
      <c r="D32" s="12"/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4:18" ht="15.75" x14ac:dyDescent="0.25">
      <c r="D33" s="12" t="s">
        <v>37</v>
      </c>
      <c r="E33" s="13">
        <f>+E18+E19+E21+E23+E25</f>
        <v>2580</v>
      </c>
      <c r="F33" s="17">
        <v>0.26</v>
      </c>
      <c r="G33" s="17">
        <v>0.43</v>
      </c>
      <c r="H33" s="17">
        <v>0.69</v>
      </c>
      <c r="I33" s="17">
        <v>0.77</v>
      </c>
      <c r="J33" s="17">
        <v>0.76</v>
      </c>
      <c r="K33" s="17">
        <v>0.7</v>
      </c>
      <c r="L33" s="17">
        <v>0.6</v>
      </c>
      <c r="M33" s="17">
        <v>0.28000000000000003</v>
      </c>
      <c r="N33" s="17">
        <v>0.21</v>
      </c>
      <c r="O33" s="17">
        <v>0.21</v>
      </c>
      <c r="P33" s="17">
        <v>0.18</v>
      </c>
      <c r="Q33" s="17">
        <v>0.2</v>
      </c>
      <c r="R33" s="17">
        <v>0.26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Schwartz</dc:creator>
  <cp:lastModifiedBy>Michal Schwartz</cp:lastModifiedBy>
  <dcterms:created xsi:type="dcterms:W3CDTF">2024-03-07T10:40:31Z</dcterms:created>
  <dcterms:modified xsi:type="dcterms:W3CDTF">2024-03-07T10:51:39Z</dcterms:modified>
</cp:coreProperties>
</file>