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אוגוסט 20" sheetId="1" r:id="rId4"/>
    <sheet state="visible" name="Sheet2" sheetId="2" r:id="rId5"/>
    <sheet state="visible" name="Sheet3" sheetId="3" r:id="rId6"/>
  </sheets>
  <definedNames>
    <definedName localSheetId="0" name="OLE_LINK2">'אוגוסט 20'!$W$31</definedName>
  </definedNames>
  <calcPr/>
</workbook>
</file>

<file path=xl/sharedStrings.xml><?xml version="1.0" encoding="utf-8"?>
<sst xmlns="http://schemas.openxmlformats.org/spreadsheetml/2006/main" count="234" uniqueCount="83">
  <si>
    <t>11.8.2020</t>
  </si>
  <si>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</si>
  <si>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</si>
  <si>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</si>
  <si>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</si>
  <si>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</si>
  <si>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</si>
  <si>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</si>
  <si>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</si>
  <si>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</si>
  <si>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</si>
  <si>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</si>
  <si>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קונטרה</t>
  </si>
  <si>
    <t>צינור ראשי 50"</t>
  </si>
  <si>
    <t>בראון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</si>
  <si>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</si>
  <si>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</si>
  <si>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</si>
  <si>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</si>
  <si>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</si>
  <si>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</si>
  <si>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</si>
  <si>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</si>
  <si>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כלורופיל</t>
  </si>
  <si>
    <t>עכירות</t>
  </si>
  <si>
    <t>TSS</t>
  </si>
  <si>
    <t>כלור מ"ג</t>
  </si>
  <si>
    <t>נתרן מאק"ל</t>
  </si>
  <si>
    <t>&lt;0.5</t>
  </si>
  <si>
    <t>חנקה (N:NO3)</t>
  </si>
  <si>
    <t>אמון  (N:NH3)</t>
  </si>
  <si>
    <t>חנקן קלדהל מ"ג\ל</t>
  </si>
  <si>
    <t>זרחן (PO4)מ"ג/ל</t>
  </si>
  <si>
    <t>אשלגן כללי</t>
  </si>
  <si>
    <t>סידן + מגנזיום</t>
  </si>
  <si>
    <t>קשיות כללית  מג"ל</t>
  </si>
  <si>
    <t>סידן  מאק"ל</t>
  </si>
  <si>
    <t>;</t>
  </si>
  <si>
    <t>סידן מג"ל</t>
  </si>
  <si>
    <t>מגנזיום מאק"ל</t>
  </si>
  <si>
    <t>מגנזיום  מג"ל</t>
  </si>
  <si>
    <t>בורון מסיס</t>
  </si>
  <si>
    <t>ברזל מג/ל</t>
  </si>
  <si>
    <t>N.D.</t>
  </si>
  <si>
    <t>אבץ מג/ל</t>
  </si>
  <si>
    <t>מנגן מג/ל</t>
  </si>
  <si>
    <t>&lt;0.25</t>
  </si>
  <si>
    <t>SAR</t>
  </si>
  <si>
    <t>אצות</t>
  </si>
  <si>
    <t>Oocystis</t>
  </si>
  <si>
    <t>Navicula</t>
  </si>
  <si>
    <t>.</t>
  </si>
  <si>
    <t>Chlorella</t>
  </si>
  <si>
    <t>Ankistrodesmus</t>
  </si>
  <si>
    <t>Oscillatoria</t>
  </si>
  <si>
    <t>Chlamidomonas</t>
  </si>
  <si>
    <t>Pediastrum</t>
  </si>
  <si>
    <t>Scenedesmus</t>
  </si>
  <si>
    <t>Microcystis</t>
  </si>
  <si>
    <t>Zygmena</t>
  </si>
  <si>
    <t>Staurasrum</t>
  </si>
  <si>
    <t>Cyclotella</t>
  </si>
  <si>
    <t>Planktospheria</t>
  </si>
  <si>
    <t>Palmella</t>
  </si>
  <si>
    <t>Melozira</t>
  </si>
  <si>
    <t>Anabena</t>
  </si>
  <si>
    <t>רוטיפרה בליטר</t>
  </si>
  <si>
    <t>קופפודה בליטר</t>
  </si>
  <si>
    <t>קלדוצרה בליטר</t>
  </si>
  <si>
    <t>נאופלי</t>
  </si>
  <si>
    <t>זמן מכ"ס</t>
  </si>
  <si>
    <t>&gt;6</t>
  </si>
  <si>
    <t>&gt;10</t>
  </si>
  <si>
    <t>גורמי סתימה</t>
  </si>
  <si>
    <t>קןפפודה</t>
  </si>
  <si>
    <t>קופפודה</t>
  </si>
  <si>
    <t>קלדוצרה</t>
  </si>
  <si>
    <t>מעט רפש</t>
  </si>
  <si>
    <t>מעט אצות</t>
  </si>
  <si>
    <t>שרידי ז.פ.</t>
  </si>
  <si>
    <t>בריוזואה</t>
  </si>
  <si>
    <t>רפש בקטריאלי</t>
  </si>
  <si>
    <t>ביצי בריוזואה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</si>
</sst>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0.0"/>
  </numFmts>
  <fonts count="7">
    <font>
      <sz val="10.0"/>
      <color rgb="FF000000"/>
      <name val="Arial"/>
    </font>
    <font>
      <b/>
      <sz val="14.0"/>
      <name val="Arial"/>
    </font>
    <font>
      <sz val="10.0"/>
      <name val="Arial"/>
    </font>
    <font>
      <b/>
      <sz val="16.0"/>
      <name val="Arial"/>
    </font>
    <font/>
    <font>
      <sz val="12.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2"/>
    </xf>
    <xf borderId="0" fillId="0" fontId="2" numFmtId="0" xfId="0" applyAlignment="1" applyFont="1">
      <alignment horizontal="right" readingOrder="2"/>
    </xf>
    <xf borderId="1" fillId="2" fontId="3" numFmtId="0" xfId="0" applyAlignment="1" applyBorder="1" applyFill="1" applyFont="1">
      <alignment horizontal="center" readingOrder="2"/>
    </xf>
    <xf borderId="2" fillId="2" fontId="3" numFmtId="0" xfId="0" applyAlignment="1" applyBorder="1" applyFont="1">
      <alignment horizontal="center" readingOrder="2"/>
    </xf>
    <xf borderId="3" fillId="0" fontId="4" numFmtId="0" xfId="0" applyBorder="1" applyFont="1"/>
    <xf borderId="2" fillId="2" fontId="3" numFmtId="164" xfId="0" applyAlignment="1" applyBorder="1" applyFont="1" applyNumberFormat="1">
      <alignment horizontal="center" readingOrder="2"/>
    </xf>
    <xf borderId="0" fillId="0" fontId="3" numFmtId="0" xfId="0" applyAlignment="1" applyFont="1">
      <alignment horizontal="right" readingOrder="2"/>
    </xf>
    <xf borderId="1" fillId="0" fontId="5" numFmtId="0" xfId="0" applyAlignment="1" applyBorder="1" applyFont="1">
      <alignment horizontal="center" readingOrder="2"/>
    </xf>
    <xf borderId="1" fillId="2" fontId="1" numFmtId="0" xfId="0" applyAlignment="1" applyBorder="1" applyFont="1">
      <alignment horizontal="center" readingOrder="2"/>
    </xf>
    <xf borderId="1" fillId="0" fontId="5" numFmtId="165" xfId="0" applyAlignment="1" applyBorder="1" applyFont="1" applyNumberFormat="1">
      <alignment horizontal="center" readingOrder="2"/>
    </xf>
    <xf borderId="1" fillId="0" fontId="5" numFmtId="2" xfId="0" applyAlignment="1" applyBorder="1" applyFont="1" applyNumberFormat="1">
      <alignment horizontal="center" readingOrder="2"/>
    </xf>
    <xf borderId="1" fillId="0" fontId="5" numFmtId="165" xfId="0" applyAlignment="1" applyBorder="1" applyFont="1" applyNumberFormat="1">
      <alignment horizontal="center" readingOrder="2" shrinkToFit="0" vertical="top" wrapText="1"/>
    </xf>
    <xf borderId="1" fillId="2" fontId="1" numFmtId="165" xfId="0" applyAlignment="1" applyBorder="1" applyFont="1" applyNumberFormat="1">
      <alignment horizontal="center" readingOrder="2"/>
    </xf>
    <xf borderId="0" fillId="0" fontId="2" numFmtId="165" xfId="0" applyAlignment="1" applyFont="1" applyNumberFormat="1">
      <alignment horizontal="right" readingOrder="2"/>
    </xf>
    <xf borderId="1" fillId="0" fontId="5" numFmtId="1" xfId="0" applyAlignment="1" applyBorder="1" applyFont="1" applyNumberFormat="1">
      <alignment horizontal="center" readingOrder="2"/>
    </xf>
    <xf borderId="1" fillId="2" fontId="1" numFmtId="2" xfId="0" applyAlignment="1" applyBorder="1" applyFont="1" applyNumberFormat="1">
      <alignment horizontal="center" readingOrder="2"/>
    </xf>
    <xf borderId="1" fillId="0" fontId="6" numFmtId="0" xfId="0" applyAlignment="1" applyBorder="1" applyFont="1">
      <alignment horizontal="center" readingOrder="2"/>
    </xf>
    <xf borderId="1" fillId="0" fontId="2" numFmtId="0" xfId="0" applyAlignment="1" applyBorder="1" applyFont="1">
      <alignment horizontal="center" readingOrder="2"/>
    </xf>
    <xf borderId="1" fillId="0" fontId="6" numFmtId="165" xfId="0" applyAlignment="1" applyBorder="1" applyFont="1" applyNumberFormat="1">
      <alignment horizontal="center" readingOrder="2"/>
    </xf>
    <xf borderId="0" fillId="0" fontId="2" numFmtId="2" xfId="0" applyAlignment="1" applyFont="1" applyNumberFormat="1">
      <alignment horizontal="right" readingOrder="2"/>
    </xf>
    <xf borderId="1" fillId="0" fontId="5" numFmtId="0" xfId="0" applyAlignment="1" applyBorder="1" applyFont="1">
      <alignment horizontal="center" readingOrder="2" vertical="center"/>
    </xf>
    <xf borderId="0" fillId="0" fontId="5" numFmtId="0" xfId="0" applyAlignment="1" applyFont="1">
      <alignment horizontal="right" readingOrder="2"/>
    </xf>
    <xf borderId="1" fillId="0" fontId="6" numFmtId="0" xfId="0" applyAlignment="1" applyBorder="1" applyFont="1">
      <alignment horizontal="center"/>
    </xf>
    <xf borderId="1" fillId="0" fontId="5" numFmtId="0" xfId="0" applyAlignment="1" applyBorder="1" applyFont="1">
      <alignment horizontal="center" readingOrder="2" shrinkToFit="0" vertical="top" wrapText="1"/>
    </xf>
    <xf borderId="1" fillId="0" fontId="2" numFmtId="2" xfId="0" applyAlignment="1" applyBorder="1" applyFont="1" applyNumberFormat="1">
      <alignment horizontal="center" readingOrder="2"/>
    </xf>
    <xf borderId="2" fillId="0" fontId="5" numFmtId="0" xfId="0" applyAlignment="1" applyBorder="1" applyFont="1">
      <alignment horizontal="center" readingOrder="2"/>
    </xf>
    <xf borderId="0" fillId="0" fontId="2" numFmtId="0" xfId="0" applyAlignment="1" applyFont="1">
      <alignment horizontal="center" readingOrder="2"/>
    </xf>
    <xf borderId="4" fillId="0" fontId="5" numFmtId="0" xfId="0" applyAlignment="1" applyBorder="1" applyFont="1">
      <alignment horizontal="center" readingOrder="2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ערכת נושא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rightToLeft="1" workbookViewId="0"/>
  </sheetViews>
  <sheetFormatPr customHeight="1" defaultColWidth="14.43" defaultRowHeight="15.0"/>
  <cols>
    <col customWidth="1" min="1" max="1" width="22.86"/>
    <col customWidth="1" min="2" max="2" width="20.43"/>
    <col customWidth="1" min="3" max="3" width="17.29"/>
    <col customWidth="1" min="4" max="4" width="19.57"/>
    <col customWidth="1" min="5" max="5" width="17.57"/>
    <col customWidth="1" min="6" max="6" width="19.29"/>
    <col customWidth="1" min="7" max="7" width="18.29"/>
    <col customWidth="1" min="8" max="8" width="20.0"/>
    <col customWidth="1" min="9" max="9" width="18.86"/>
    <col customWidth="1" min="10" max="10" width="19.86"/>
    <col customWidth="1" min="11" max="11" width="21.14"/>
    <col customWidth="1" min="12" max="12" width="19.14"/>
    <col customWidth="1" min="13" max="13" width="19.57"/>
    <col customWidth="1" min="14" max="14" width="20.71"/>
    <col customWidth="1" min="15" max="15" width="19.29"/>
    <col customWidth="1" min="16" max="16" width="20.29"/>
    <col customWidth="1" min="17" max="17" width="21.29"/>
    <col customWidth="1" min="18" max="18" width="21.43"/>
    <col customWidth="1" min="19" max="19" width="20.0"/>
    <col customWidth="1" min="20" max="20" width="20.29"/>
    <col customWidth="1" min="21" max="21" width="22.29"/>
    <col customWidth="1" min="22" max="22" width="18.14"/>
    <col customWidth="1" min="23" max="43" width="9.14"/>
  </cols>
  <sheetData>
    <row r="1" ht="12.75" customHeight="1">
      <c r="A1" s="1" t="s">
        <v>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ht="23.25" customHeight="1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  <c r="L2" s="6" t="s">
        <v>7</v>
      </c>
      <c r="M2" s="5"/>
      <c r="N2" s="4" t="s">
        <v>8</v>
      </c>
      <c r="O2" s="5"/>
      <c r="P2" s="3" t="s">
        <v>9</v>
      </c>
      <c r="Q2" s="4" t="s">
        <v>10</v>
      </c>
      <c r="R2" s="5"/>
      <c r="S2" s="3" t="s">
        <v>11</v>
      </c>
      <c r="T2" s="3" t="s">
        <v>12</v>
      </c>
      <c r="U2" s="3" t="s">
        <v>13</v>
      </c>
      <c r="V2" s="3" t="s">
        <v>14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ht="12.75" customHeight="1">
      <c r="A3" s="8"/>
      <c r="B3" s="8"/>
      <c r="C3" s="8"/>
      <c r="D3" s="8" t="s">
        <v>15</v>
      </c>
      <c r="E3" s="8" t="s">
        <v>16</v>
      </c>
      <c r="F3" s="8" t="s">
        <v>15</v>
      </c>
      <c r="G3" s="8" t="s">
        <v>16</v>
      </c>
      <c r="H3" s="8" t="s">
        <v>15</v>
      </c>
      <c r="I3" s="8" t="s">
        <v>16</v>
      </c>
      <c r="J3" s="8" t="s">
        <v>15</v>
      </c>
      <c r="K3" s="8" t="s">
        <v>16</v>
      </c>
      <c r="L3" s="8" t="s">
        <v>15</v>
      </c>
      <c r="M3" s="8" t="s">
        <v>16</v>
      </c>
      <c r="N3" s="8" t="s">
        <v>15</v>
      </c>
      <c r="O3" s="8" t="s">
        <v>16</v>
      </c>
      <c r="P3" s="8" t="s">
        <v>15</v>
      </c>
      <c r="Q3" s="8" t="s">
        <v>15</v>
      </c>
      <c r="R3" s="8" t="s">
        <v>16</v>
      </c>
      <c r="S3" s="8" t="s">
        <v>15</v>
      </c>
      <c r="T3" s="8" t="s">
        <v>15</v>
      </c>
      <c r="U3" s="8"/>
      <c r="V3" s="8" t="s">
        <v>15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ht="12.75" customHeight="1">
      <c r="A4" s="9" t="s">
        <v>17</v>
      </c>
      <c r="B4" s="8"/>
      <c r="C4" s="8"/>
      <c r="D4" s="8">
        <v>8.0</v>
      </c>
      <c r="E4" s="8"/>
      <c r="F4" s="8"/>
      <c r="G4" s="8"/>
      <c r="H4" s="8">
        <v>5.5</v>
      </c>
      <c r="I4" s="8"/>
      <c r="J4" s="8">
        <v>4.9</v>
      </c>
      <c r="K4" s="8"/>
      <c r="L4" s="8">
        <v>3.8</v>
      </c>
      <c r="M4" s="8"/>
      <c r="N4" s="8">
        <v>7.7</v>
      </c>
      <c r="O4" s="8"/>
      <c r="P4" s="8">
        <v>9.0</v>
      </c>
      <c r="Q4" s="8">
        <v>10.8</v>
      </c>
      <c r="R4" s="8"/>
      <c r="S4" s="8">
        <v>4.5</v>
      </c>
      <c r="T4" s="8">
        <v>4.0</v>
      </c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ht="12.75" customHeight="1">
      <c r="A5" s="9" t="s">
        <v>18</v>
      </c>
      <c r="B5" s="10">
        <v>26.0</v>
      </c>
      <c r="C5" s="10">
        <v>26.3</v>
      </c>
      <c r="D5" s="10">
        <v>26.2</v>
      </c>
      <c r="E5" s="10">
        <v>26.1</v>
      </c>
      <c r="F5" s="10">
        <v>26.9</v>
      </c>
      <c r="G5" s="10">
        <v>26.7</v>
      </c>
      <c r="H5" s="10">
        <v>26.9</v>
      </c>
      <c r="I5" s="10">
        <v>30.4</v>
      </c>
      <c r="J5" s="10">
        <v>28.2</v>
      </c>
      <c r="K5" s="10">
        <v>26.9</v>
      </c>
      <c r="L5" s="10">
        <v>24.8</v>
      </c>
      <c r="M5" s="10">
        <v>24.1</v>
      </c>
      <c r="N5" s="10">
        <v>24.5</v>
      </c>
      <c r="O5" s="10">
        <v>25.6</v>
      </c>
      <c r="P5" s="10">
        <v>26.2</v>
      </c>
      <c r="Q5" s="10">
        <v>25.8</v>
      </c>
      <c r="R5" s="10">
        <v>26.3</v>
      </c>
      <c r="S5" s="10">
        <v>30.1</v>
      </c>
      <c r="T5" s="10">
        <v>24.4</v>
      </c>
      <c r="U5" s="10">
        <v>26.4</v>
      </c>
      <c r="V5" s="10">
        <v>24.3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ht="12.75" customHeight="1">
      <c r="A6" s="9" t="s">
        <v>19</v>
      </c>
      <c r="B6" s="10">
        <v>7.1</v>
      </c>
      <c r="C6" s="10">
        <v>5.6</v>
      </c>
      <c r="D6" s="10">
        <v>6.8</v>
      </c>
      <c r="E6" s="10">
        <v>4.9</v>
      </c>
      <c r="F6" s="10">
        <v>6.3</v>
      </c>
      <c r="G6" s="10">
        <v>5.8</v>
      </c>
      <c r="H6" s="10">
        <v>6.2</v>
      </c>
      <c r="I6" s="10">
        <v>3.3</v>
      </c>
      <c r="J6" s="10">
        <v>6.4</v>
      </c>
      <c r="K6" s="10">
        <v>5.5</v>
      </c>
      <c r="L6" s="10">
        <v>6.5</v>
      </c>
      <c r="M6" s="10">
        <v>4.4</v>
      </c>
      <c r="N6" s="10">
        <v>6.1</v>
      </c>
      <c r="O6" s="10">
        <v>6.0</v>
      </c>
      <c r="P6" s="10">
        <v>5.5</v>
      </c>
      <c r="Q6" s="10">
        <v>5.5</v>
      </c>
      <c r="R6" s="10">
        <v>5.2</v>
      </c>
      <c r="S6" s="10">
        <v>6.1</v>
      </c>
      <c r="T6" s="10">
        <v>5.9</v>
      </c>
      <c r="U6" s="10">
        <v>4.9</v>
      </c>
      <c r="V6" s="10">
        <v>5.4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ht="12.75" customHeight="1">
      <c r="A7" s="9" t="s">
        <v>20</v>
      </c>
      <c r="B7" s="10">
        <v>8.9</v>
      </c>
      <c r="C7" s="10">
        <v>8.8</v>
      </c>
      <c r="D7" s="10">
        <v>8.9</v>
      </c>
      <c r="E7" s="10">
        <v>8.7</v>
      </c>
      <c r="F7" s="10">
        <v>8.6</v>
      </c>
      <c r="G7" s="10">
        <v>8.6</v>
      </c>
      <c r="H7" s="10">
        <v>8.6</v>
      </c>
      <c r="I7" s="10">
        <v>8.4</v>
      </c>
      <c r="J7" s="10">
        <v>8.8</v>
      </c>
      <c r="K7" s="10">
        <v>8.4</v>
      </c>
      <c r="L7" s="10">
        <v>9.1</v>
      </c>
      <c r="M7" s="10">
        <v>8.7</v>
      </c>
      <c r="N7" s="10">
        <v>9.0</v>
      </c>
      <c r="O7" s="10">
        <v>8.7</v>
      </c>
      <c r="P7" s="10">
        <v>8.9</v>
      </c>
      <c r="Q7" s="10">
        <v>8.5</v>
      </c>
      <c r="R7" s="10">
        <v>8.3</v>
      </c>
      <c r="S7" s="10">
        <v>9.2</v>
      </c>
      <c r="T7" s="10">
        <v>8.5</v>
      </c>
      <c r="U7" s="10">
        <v>8.6</v>
      </c>
      <c r="V7" s="10">
        <v>9.3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ht="12.75" customHeight="1">
      <c r="A8" s="9" t="s">
        <v>21</v>
      </c>
      <c r="B8" s="11">
        <v>0.48</v>
      </c>
      <c r="C8" s="11">
        <v>0.48</v>
      </c>
      <c r="D8" s="11">
        <v>0.39</v>
      </c>
      <c r="E8" s="11">
        <v>0.39</v>
      </c>
      <c r="F8" s="11">
        <v>0.5</v>
      </c>
      <c r="G8" s="11">
        <v>0.51</v>
      </c>
      <c r="H8" s="11">
        <v>0.5</v>
      </c>
      <c r="I8" s="11">
        <v>0.44</v>
      </c>
      <c r="J8" s="11">
        <v>0.42</v>
      </c>
      <c r="K8" s="11">
        <v>0.41</v>
      </c>
      <c r="L8" s="11">
        <v>0.28</v>
      </c>
      <c r="M8" s="11">
        <v>0.29</v>
      </c>
      <c r="N8" s="11">
        <v>0.57</v>
      </c>
      <c r="O8" s="11">
        <v>0.59</v>
      </c>
      <c r="P8" s="10">
        <v>0.25</v>
      </c>
      <c r="Q8" s="11">
        <v>0.89</v>
      </c>
      <c r="R8" s="11">
        <v>0.89</v>
      </c>
      <c r="S8" s="11">
        <v>0.45</v>
      </c>
      <c r="T8" s="11">
        <v>0.24</v>
      </c>
      <c r="U8" s="11">
        <v>0.41</v>
      </c>
      <c r="V8" s="11">
        <v>0.29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ht="12.75" customHeight="1">
      <c r="A9" s="9" t="s">
        <v>22</v>
      </c>
      <c r="B9" s="8">
        <v>160.0</v>
      </c>
      <c r="C9" s="8">
        <v>157.0</v>
      </c>
      <c r="D9" s="8">
        <v>99.0</v>
      </c>
      <c r="E9" s="8">
        <v>85.0</v>
      </c>
      <c r="F9" s="8">
        <v>138.0</v>
      </c>
      <c r="G9" s="8">
        <v>148.0</v>
      </c>
      <c r="H9" s="8">
        <v>111.0</v>
      </c>
      <c r="I9" s="8">
        <v>-3.0</v>
      </c>
      <c r="J9" s="8">
        <v>113.0</v>
      </c>
      <c r="K9" s="8">
        <v>135.0</v>
      </c>
      <c r="L9" s="8">
        <v>130.0</v>
      </c>
      <c r="M9" s="8">
        <v>146.0</v>
      </c>
      <c r="N9" s="8">
        <v>91.0</v>
      </c>
      <c r="O9" s="8">
        <v>87.0</v>
      </c>
      <c r="P9" s="8">
        <v>67.0</v>
      </c>
      <c r="Q9" s="8">
        <v>107.0</v>
      </c>
      <c r="R9" s="8">
        <v>99.0</v>
      </c>
      <c r="S9" s="8">
        <v>37.0</v>
      </c>
      <c r="T9" s="8">
        <v>109.0</v>
      </c>
      <c r="U9" s="8">
        <v>51.0</v>
      </c>
      <c r="V9" s="8">
        <v>83.0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ht="15.0" customHeight="1">
      <c r="A10" s="9" t="s">
        <v>23</v>
      </c>
      <c r="B10" s="10">
        <v>37.37</v>
      </c>
      <c r="C10" s="10">
        <v>40.13</v>
      </c>
      <c r="D10" s="10">
        <v>27.14</v>
      </c>
      <c r="E10" s="10">
        <v>26.43</v>
      </c>
      <c r="F10" s="10">
        <v>12.6</v>
      </c>
      <c r="G10" s="10">
        <v>13.71</v>
      </c>
      <c r="H10" s="10">
        <v>20.02</v>
      </c>
      <c r="I10" s="10">
        <v>5.57</v>
      </c>
      <c r="J10" s="10">
        <v>36.36</v>
      </c>
      <c r="K10" s="10">
        <v>37.15</v>
      </c>
      <c r="L10" s="10">
        <v>14.34</v>
      </c>
      <c r="M10" s="10">
        <v>11.31</v>
      </c>
      <c r="N10" s="10">
        <v>17.19</v>
      </c>
      <c r="O10" s="10">
        <v>18.07</v>
      </c>
      <c r="P10" s="10">
        <v>18.57</v>
      </c>
      <c r="Q10" s="12">
        <v>11.81</v>
      </c>
      <c r="R10" s="12">
        <v>16.6</v>
      </c>
      <c r="S10" s="10">
        <v>21.33</v>
      </c>
      <c r="T10" s="10">
        <v>15.33</v>
      </c>
      <c r="U10" s="10">
        <v>23.72</v>
      </c>
      <c r="V10" s="10">
        <v>4.737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ht="12.75" customHeight="1">
      <c r="A11" s="13" t="s">
        <v>24</v>
      </c>
      <c r="B11" s="10">
        <v>1.235</v>
      </c>
      <c r="C11" s="10">
        <v>1.481</v>
      </c>
      <c r="D11" s="10">
        <v>0.712</v>
      </c>
      <c r="E11" s="10">
        <v>1.015</v>
      </c>
      <c r="F11" s="10">
        <v>0.54</v>
      </c>
      <c r="G11" s="10">
        <v>0.577</v>
      </c>
      <c r="H11" s="10">
        <v>1.219</v>
      </c>
      <c r="I11" s="10">
        <v>0.532</v>
      </c>
      <c r="J11" s="10">
        <v>1.473</v>
      </c>
      <c r="K11" s="10">
        <v>2.59</v>
      </c>
      <c r="L11" s="10">
        <v>1.643</v>
      </c>
      <c r="M11" s="10">
        <v>1.239</v>
      </c>
      <c r="N11" s="10">
        <v>1.141</v>
      </c>
      <c r="O11" s="10">
        <v>0.972</v>
      </c>
      <c r="P11" s="10">
        <v>0.531</v>
      </c>
      <c r="Q11" s="10">
        <v>0.643</v>
      </c>
      <c r="R11" s="10">
        <v>0.956</v>
      </c>
      <c r="S11" s="10">
        <v>1.006</v>
      </c>
      <c r="T11" s="10">
        <v>3.41</v>
      </c>
      <c r="U11" s="10">
        <v>1.23</v>
      </c>
      <c r="V11" s="10">
        <v>0.799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ht="12.75" customHeight="1">
      <c r="A12" s="9" t="s">
        <v>25</v>
      </c>
      <c r="B12" s="15">
        <v>14.5</v>
      </c>
      <c r="C12" s="15">
        <v>27.0</v>
      </c>
      <c r="D12" s="15">
        <v>0.5</v>
      </c>
      <c r="E12" s="15">
        <v>17.0</v>
      </c>
      <c r="F12" s="15">
        <v>0.5</v>
      </c>
      <c r="G12" s="15">
        <v>2.5</v>
      </c>
      <c r="H12" s="15">
        <v>13.0</v>
      </c>
      <c r="I12" s="15">
        <v>5.0</v>
      </c>
      <c r="J12" s="15">
        <v>45.0</v>
      </c>
      <c r="K12" s="15">
        <v>67.0</v>
      </c>
      <c r="L12" s="15">
        <v>23.0</v>
      </c>
      <c r="M12" s="15">
        <v>21.5</v>
      </c>
      <c r="N12" s="15">
        <v>60.0</v>
      </c>
      <c r="O12" s="15">
        <v>39.0</v>
      </c>
      <c r="P12" s="15">
        <v>13.5</v>
      </c>
      <c r="Q12" s="15">
        <v>6.0</v>
      </c>
      <c r="R12" s="15">
        <v>23.0</v>
      </c>
      <c r="S12" s="15">
        <v>19.0</v>
      </c>
      <c r="T12" s="15">
        <v>48.0</v>
      </c>
      <c r="U12" s="15">
        <v>24.5</v>
      </c>
      <c r="V12" s="15">
        <v>8.0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ht="12.75" customHeight="1">
      <c r="A13" s="16" t="s">
        <v>26</v>
      </c>
      <c r="B13" s="17">
        <v>52.6</v>
      </c>
      <c r="C13" s="18"/>
      <c r="D13" s="19">
        <v>24.6</v>
      </c>
      <c r="E13" s="8"/>
      <c r="F13" s="8">
        <v>100.5</v>
      </c>
      <c r="G13" s="8"/>
      <c r="H13" s="8">
        <v>51.3</v>
      </c>
      <c r="I13" s="8"/>
      <c r="J13" s="8">
        <v>55.6</v>
      </c>
      <c r="K13" s="8"/>
      <c r="L13" s="10">
        <v>18.0</v>
      </c>
      <c r="M13" s="8"/>
      <c r="N13" s="8">
        <v>24.9</v>
      </c>
      <c r="O13" s="10"/>
      <c r="P13" s="11">
        <v>15.2</v>
      </c>
      <c r="Q13" s="10">
        <v>21.6</v>
      </c>
      <c r="R13" s="8"/>
      <c r="S13" s="8">
        <v>33.8</v>
      </c>
      <c r="T13" s="8">
        <v>13.7</v>
      </c>
      <c r="U13" s="8">
        <v>2.4</v>
      </c>
      <c r="V13" s="8">
        <v>18.2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ht="12.75" customHeight="1">
      <c r="A14" s="9" t="s">
        <v>27</v>
      </c>
      <c r="B14" s="8">
        <v>1.91</v>
      </c>
      <c r="C14" s="8"/>
      <c r="D14" s="8">
        <v>1.24</v>
      </c>
      <c r="E14" s="8"/>
      <c r="F14" s="8">
        <v>1.81</v>
      </c>
      <c r="G14" s="8"/>
      <c r="H14" s="8">
        <v>1.7</v>
      </c>
      <c r="I14" s="8"/>
      <c r="J14" s="8">
        <v>1.24</v>
      </c>
      <c r="K14" s="8"/>
      <c r="L14" s="8">
        <v>0.92</v>
      </c>
      <c r="M14" s="8"/>
      <c r="N14" s="8">
        <v>0.77</v>
      </c>
      <c r="O14" s="8"/>
      <c r="P14" s="8" t="s">
        <v>28</v>
      </c>
      <c r="Q14" s="8">
        <v>0.99</v>
      </c>
      <c r="R14" s="8"/>
      <c r="S14" s="8">
        <v>2.35</v>
      </c>
      <c r="T14" s="8" t="s">
        <v>28</v>
      </c>
      <c r="U14" s="8">
        <v>1.32</v>
      </c>
      <c r="V14" s="8">
        <v>0.58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ht="12.75" customHeight="1">
      <c r="A15" s="9" t="s">
        <v>29</v>
      </c>
      <c r="B15" s="8" t="s">
        <v>28</v>
      </c>
      <c r="C15" s="8"/>
      <c r="D15" s="8" t="s">
        <v>28</v>
      </c>
      <c r="E15" s="8"/>
      <c r="F15" s="8" t="s">
        <v>28</v>
      </c>
      <c r="G15" s="8"/>
      <c r="H15" s="8" t="s">
        <v>28</v>
      </c>
      <c r="I15" s="8"/>
      <c r="J15" s="21" t="s">
        <v>28</v>
      </c>
      <c r="K15" s="18"/>
      <c r="L15" s="8" t="s">
        <v>28</v>
      </c>
      <c r="M15" s="8"/>
      <c r="N15" s="8" t="s">
        <v>28</v>
      </c>
      <c r="O15" s="8"/>
      <c r="P15" s="8" t="s">
        <v>28</v>
      </c>
      <c r="Q15" s="8" t="s">
        <v>28</v>
      </c>
      <c r="R15" s="8"/>
      <c r="S15" s="8" t="s">
        <v>28</v>
      </c>
      <c r="T15" s="8" t="s">
        <v>28</v>
      </c>
      <c r="U15" s="8" t="s">
        <v>28</v>
      </c>
      <c r="V15" s="8">
        <v>2.1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ht="12.75" customHeight="1">
      <c r="A16" s="9" t="s">
        <v>30</v>
      </c>
      <c r="B16" s="8">
        <v>0.8</v>
      </c>
      <c r="C16" s="8"/>
      <c r="D16" s="8">
        <v>0.8</v>
      </c>
      <c r="E16" s="8"/>
      <c r="F16" s="8">
        <v>1.4</v>
      </c>
      <c r="G16" s="8"/>
      <c r="H16" s="8">
        <v>0.7</v>
      </c>
      <c r="I16" s="8"/>
      <c r="J16" s="8">
        <v>0.9</v>
      </c>
      <c r="K16" s="8"/>
      <c r="L16" s="8">
        <v>1.3</v>
      </c>
      <c r="M16" s="8"/>
      <c r="N16" s="8">
        <v>0.5</v>
      </c>
      <c r="O16" s="8"/>
      <c r="P16" s="8">
        <v>1.5</v>
      </c>
      <c r="Q16" s="8">
        <v>1.4</v>
      </c>
      <c r="R16" s="8"/>
      <c r="S16" s="8">
        <v>1.2</v>
      </c>
      <c r="T16" s="8">
        <v>1.2</v>
      </c>
      <c r="U16" s="8">
        <v>1.9</v>
      </c>
      <c r="V16" s="8">
        <v>1.4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ht="12.75" customHeight="1">
      <c r="A17" s="9" t="s">
        <v>31</v>
      </c>
      <c r="B17" s="8">
        <v>11.9</v>
      </c>
      <c r="C17" s="8"/>
      <c r="D17" s="8">
        <v>8.6</v>
      </c>
      <c r="E17" s="8"/>
      <c r="F17" s="8">
        <v>13.6</v>
      </c>
      <c r="G17" s="8"/>
      <c r="H17" s="8">
        <v>9.4</v>
      </c>
      <c r="I17" s="8"/>
      <c r="J17" s="8">
        <v>5.8</v>
      </c>
      <c r="K17" s="8"/>
      <c r="L17" s="8">
        <v>7.2</v>
      </c>
      <c r="M17" s="8"/>
      <c r="N17" s="8">
        <v>18.0</v>
      </c>
      <c r="O17" s="8"/>
      <c r="P17" s="8">
        <v>7.2</v>
      </c>
      <c r="Q17" s="8">
        <v>8.0</v>
      </c>
      <c r="R17" s="8"/>
      <c r="S17" s="8">
        <v>8.0</v>
      </c>
      <c r="T17" s="8">
        <v>15.0</v>
      </c>
      <c r="U17" s="8">
        <v>8.6</v>
      </c>
      <c r="V17" s="8">
        <v>7.9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ht="12.75" customHeight="1">
      <c r="A18" s="9" t="s">
        <v>32</v>
      </c>
      <c r="B18" s="8">
        <v>0.1</v>
      </c>
      <c r="C18" s="8"/>
      <c r="D18" s="8">
        <v>0.1</v>
      </c>
      <c r="E18" s="8"/>
      <c r="F18" s="8">
        <v>0.1</v>
      </c>
      <c r="G18" s="8"/>
      <c r="H18" s="8">
        <v>0.1</v>
      </c>
      <c r="I18" s="8"/>
      <c r="J18" s="8">
        <v>0.2</v>
      </c>
      <c r="K18" s="8"/>
      <c r="L18" s="8">
        <v>0.2</v>
      </c>
      <c r="M18" s="8"/>
      <c r="N18" s="8">
        <v>0.2</v>
      </c>
      <c r="O18" s="8"/>
      <c r="P18" s="8">
        <v>0.1</v>
      </c>
      <c r="Q18" s="8">
        <v>0.1</v>
      </c>
      <c r="R18" s="8"/>
      <c r="S18" s="8">
        <v>0.2</v>
      </c>
      <c r="T18" s="8">
        <v>0.3</v>
      </c>
      <c r="U18" s="8">
        <v>0.1</v>
      </c>
      <c r="V18" s="8">
        <v>0.2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ht="12.75" customHeight="1">
      <c r="A19" s="9" t="s">
        <v>33</v>
      </c>
      <c r="B19" s="8">
        <v>4.2</v>
      </c>
      <c r="C19" s="18"/>
      <c r="D19" s="8">
        <v>3.3</v>
      </c>
      <c r="E19" s="8"/>
      <c r="F19" s="8">
        <v>4.2</v>
      </c>
      <c r="G19" s="8"/>
      <c r="H19" s="8">
        <v>4.2</v>
      </c>
      <c r="I19" s="8"/>
      <c r="J19" s="8">
        <v>4.2</v>
      </c>
      <c r="K19" s="8"/>
      <c r="L19" s="8">
        <v>2.5</v>
      </c>
      <c r="M19" s="8"/>
      <c r="N19" s="8">
        <v>3.3</v>
      </c>
      <c r="O19" s="8"/>
      <c r="P19" s="8">
        <v>1.7</v>
      </c>
      <c r="Q19" s="8">
        <v>4.2</v>
      </c>
      <c r="R19" s="8"/>
      <c r="S19" s="8">
        <v>31.0</v>
      </c>
      <c r="T19" s="8">
        <v>2.5</v>
      </c>
      <c r="U19" s="8">
        <v>3.3</v>
      </c>
      <c r="V19" s="8">
        <v>3.3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ht="12.75" customHeight="1">
      <c r="A20" s="9" t="s">
        <v>34</v>
      </c>
      <c r="B20" s="11">
        <v>3.0</v>
      </c>
      <c r="C20" s="11"/>
      <c r="D20" s="11">
        <v>3.2</v>
      </c>
      <c r="E20" s="11"/>
      <c r="F20" s="11">
        <v>3.8</v>
      </c>
      <c r="G20" s="8"/>
      <c r="H20" s="11">
        <v>3.6</v>
      </c>
      <c r="I20" s="8"/>
      <c r="J20" s="11">
        <v>3.4</v>
      </c>
      <c r="K20" s="8"/>
      <c r="L20" s="11">
        <v>2.6</v>
      </c>
      <c r="M20" s="8"/>
      <c r="N20" s="11">
        <v>5.0</v>
      </c>
      <c r="O20" s="8"/>
      <c r="P20" s="11">
        <v>1.8</v>
      </c>
      <c r="Q20" s="11">
        <v>8.6</v>
      </c>
      <c r="R20" s="8"/>
      <c r="S20" s="11">
        <v>2.8</v>
      </c>
      <c r="T20" s="11">
        <v>1.6</v>
      </c>
      <c r="U20" s="11">
        <v>3.0</v>
      </c>
      <c r="V20" s="11">
        <v>2.4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ht="12.75" customHeight="1">
      <c r="A21" s="9" t="s">
        <v>35</v>
      </c>
      <c r="B21" s="8" t="str">
        <f>+B20*50</f>
        <v>150</v>
      </c>
      <c r="C21" s="8"/>
      <c r="D21" s="8" t="str">
        <f>+D20*50</f>
        <v>160</v>
      </c>
      <c r="E21" s="8"/>
      <c r="F21" s="8" t="str">
        <f>+F20*50</f>
        <v>190</v>
      </c>
      <c r="G21" s="8"/>
      <c r="H21" s="8" t="str">
        <f>+H20*50</f>
        <v>180</v>
      </c>
      <c r="I21" s="8"/>
      <c r="J21" s="8" t="str">
        <f>+J20*50</f>
        <v>170</v>
      </c>
      <c r="K21" s="8"/>
      <c r="L21" s="8" t="str">
        <f>+L20*50</f>
        <v>130</v>
      </c>
      <c r="M21" s="8"/>
      <c r="N21" s="8" t="str">
        <f>+N20*50</f>
        <v>250</v>
      </c>
      <c r="O21" s="8"/>
      <c r="P21" s="8" t="str">
        <f t="shared" ref="P21:Q21" si="1">+P20*50</f>
        <v>90</v>
      </c>
      <c r="Q21" s="8" t="str">
        <f t="shared" si="1"/>
        <v>430</v>
      </c>
      <c r="R21" s="8"/>
      <c r="S21" s="8" t="str">
        <f t="shared" ref="S21:V21" si="2">+S20*50</f>
        <v>140</v>
      </c>
      <c r="T21" s="8" t="str">
        <f t="shared" si="2"/>
        <v>80</v>
      </c>
      <c r="U21" s="8" t="str">
        <f t="shared" si="2"/>
        <v>150</v>
      </c>
      <c r="V21" s="8" t="str">
        <f t="shared" si="2"/>
        <v>120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ht="12.75" customHeight="1">
      <c r="A22" s="9" t="s">
        <v>36</v>
      </c>
      <c r="B22" s="11" t="str">
        <f>B20-B24</f>
        <v>2.43</v>
      </c>
      <c r="C22" s="8"/>
      <c r="D22" s="11" t="str">
        <f>D20-D24</f>
        <v>2.15</v>
      </c>
      <c r="E22" s="11"/>
      <c r="F22" s="11" t="str">
        <f>F20-F24</f>
        <v>2.78</v>
      </c>
      <c r="G22" s="11"/>
      <c r="H22" s="11" t="str">
        <f>H20-H24</f>
        <v>2.30</v>
      </c>
      <c r="I22" s="11"/>
      <c r="J22" s="11" t="str">
        <f>J20-J24</f>
        <v>2.06</v>
      </c>
      <c r="K22" s="11"/>
      <c r="L22" s="11" t="str">
        <f>L20-L24</f>
        <v>1.57</v>
      </c>
      <c r="M22" s="11"/>
      <c r="N22" s="11" t="str">
        <f>N20-N24</f>
        <v>4.27</v>
      </c>
      <c r="O22" s="11"/>
      <c r="P22" s="11" t="str">
        <f t="shared" ref="P22:Q22" si="3">P20-P24</f>
        <v>0.47</v>
      </c>
      <c r="Q22" s="11" t="str">
        <f t="shared" si="3"/>
        <v>6.50</v>
      </c>
      <c r="R22" s="11"/>
      <c r="S22" s="11" t="str">
        <f t="shared" ref="S22:V22" si="4">S20-S24</f>
        <v>1.25</v>
      </c>
      <c r="T22" s="11" t="str">
        <f t="shared" si="4"/>
        <v>1.03</v>
      </c>
      <c r="U22" s="11" t="str">
        <f t="shared" si="4"/>
        <v>1.94</v>
      </c>
      <c r="V22" s="11" t="str">
        <f t="shared" si="4"/>
        <v>1.77</v>
      </c>
      <c r="W22" s="2" t="s">
        <v>37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ht="12.75" customHeight="1">
      <c r="A23" s="9" t="s">
        <v>38</v>
      </c>
      <c r="B23" s="11" t="str">
        <f>+B22*20</f>
        <v>48.60</v>
      </c>
      <c r="C23" s="8"/>
      <c r="D23" s="11" t="str">
        <f>+D22*20</f>
        <v>43.00</v>
      </c>
      <c r="E23" s="8"/>
      <c r="F23" s="11" t="str">
        <f>+F22*20</f>
        <v>55.60</v>
      </c>
      <c r="G23" s="8"/>
      <c r="H23" s="11" t="str">
        <f>+H22*20</f>
        <v>46.00</v>
      </c>
      <c r="I23" s="8"/>
      <c r="J23" s="11" t="str">
        <f>+J22*20</f>
        <v>41.20</v>
      </c>
      <c r="K23" s="8"/>
      <c r="L23" s="11" t="str">
        <f>+L22*20</f>
        <v>31.40</v>
      </c>
      <c r="M23" s="8"/>
      <c r="N23" s="11" t="str">
        <f>+N22*20</f>
        <v>85.40</v>
      </c>
      <c r="O23" s="8"/>
      <c r="P23" s="11" t="str">
        <f t="shared" ref="P23:Q23" si="5">+P22*20</f>
        <v>9.40</v>
      </c>
      <c r="Q23" s="11" t="str">
        <f t="shared" si="5"/>
        <v>130.00</v>
      </c>
      <c r="R23" s="8"/>
      <c r="S23" s="11" t="str">
        <f t="shared" ref="S23:V23" si="6">+S22*20</f>
        <v>25.00</v>
      </c>
      <c r="T23" s="11" t="str">
        <f t="shared" si="6"/>
        <v>20.60</v>
      </c>
      <c r="U23" s="11" t="str">
        <f t="shared" si="6"/>
        <v>38.80</v>
      </c>
      <c r="V23" s="11" t="str">
        <f t="shared" si="6"/>
        <v>35.40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ht="12.75" customHeight="1">
      <c r="A24" s="9" t="s">
        <v>39</v>
      </c>
      <c r="B24" s="11">
        <v>0.57</v>
      </c>
      <c r="C24" s="11"/>
      <c r="D24" s="11">
        <v>1.05</v>
      </c>
      <c r="E24" s="8"/>
      <c r="F24" s="11">
        <v>1.02</v>
      </c>
      <c r="G24" s="11"/>
      <c r="H24" s="11">
        <v>1.3</v>
      </c>
      <c r="I24" s="11"/>
      <c r="J24" s="11">
        <v>1.34</v>
      </c>
      <c r="K24" s="11"/>
      <c r="L24" s="11">
        <v>1.03</v>
      </c>
      <c r="M24" s="11"/>
      <c r="N24" s="11">
        <v>0.73</v>
      </c>
      <c r="O24" s="11"/>
      <c r="P24" s="11">
        <v>1.33</v>
      </c>
      <c r="Q24" s="11">
        <v>2.1</v>
      </c>
      <c r="R24" s="11"/>
      <c r="S24" s="11">
        <v>1.55</v>
      </c>
      <c r="T24" s="11">
        <v>0.57</v>
      </c>
      <c r="U24" s="11">
        <v>1.06</v>
      </c>
      <c r="V24" s="11">
        <v>0.63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ht="12.75" customHeight="1">
      <c r="A25" s="9" t="s">
        <v>40</v>
      </c>
      <c r="B25" s="11" t="str">
        <f>+B24*12</f>
        <v>6.84</v>
      </c>
      <c r="C25" s="11"/>
      <c r="D25" s="11" t="str">
        <f>+D24*12</f>
        <v>12.60</v>
      </c>
      <c r="E25" s="11"/>
      <c r="F25" s="11" t="str">
        <f>+F24*12</f>
        <v>12.24</v>
      </c>
      <c r="G25" s="11"/>
      <c r="H25" s="11" t="str">
        <f>+H24*12</f>
        <v>15.60</v>
      </c>
      <c r="I25" s="11"/>
      <c r="J25" s="11" t="str">
        <f>+J24*12</f>
        <v>16.08</v>
      </c>
      <c r="K25" s="11"/>
      <c r="L25" s="11" t="str">
        <f>+L24*12</f>
        <v>12.36</v>
      </c>
      <c r="M25" s="11"/>
      <c r="N25" s="11" t="str">
        <f>+N24*12</f>
        <v>8.76</v>
      </c>
      <c r="O25" s="11"/>
      <c r="P25" s="11" t="str">
        <f t="shared" ref="P25:Q25" si="7">+P24*12</f>
        <v>15.96</v>
      </c>
      <c r="Q25" s="11" t="str">
        <f t="shared" si="7"/>
        <v>25.20</v>
      </c>
      <c r="R25" s="11"/>
      <c r="S25" s="11" t="str">
        <f t="shared" ref="S25:V25" si="8">+S24*12</f>
        <v>18.60</v>
      </c>
      <c r="T25" s="11" t="str">
        <f t="shared" si="8"/>
        <v>6.84</v>
      </c>
      <c r="U25" s="11" t="str">
        <f t="shared" si="8"/>
        <v>12.72</v>
      </c>
      <c r="V25" s="11" t="str">
        <f t="shared" si="8"/>
        <v>7.56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ht="12.75" customHeight="1">
      <c r="A26" s="9" t="s">
        <v>41</v>
      </c>
      <c r="B26" s="8">
        <v>0.04</v>
      </c>
      <c r="C26" s="18"/>
      <c r="D26" s="8">
        <v>0.05</v>
      </c>
      <c r="E26" s="8"/>
      <c r="F26" s="8">
        <v>0.04</v>
      </c>
      <c r="G26" s="8"/>
      <c r="H26" s="8">
        <v>0.03</v>
      </c>
      <c r="I26" s="8"/>
      <c r="J26" s="8">
        <v>0.03</v>
      </c>
      <c r="K26" s="8"/>
      <c r="L26" s="8">
        <v>0.2</v>
      </c>
      <c r="M26" s="8"/>
      <c r="N26" s="8">
        <v>0.03</v>
      </c>
      <c r="O26" s="8"/>
      <c r="P26" s="8">
        <v>0.2</v>
      </c>
      <c r="Q26" s="8">
        <v>0.04</v>
      </c>
      <c r="R26" s="8"/>
      <c r="S26" s="8">
        <v>0.03</v>
      </c>
      <c r="T26" s="8">
        <v>0.04</v>
      </c>
      <c r="U26" s="8">
        <v>0.03</v>
      </c>
      <c r="V26" s="8">
        <v>0.02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ht="15.75" customHeight="1">
      <c r="A27" s="9" t="s">
        <v>42</v>
      </c>
      <c r="B27" s="8" t="s">
        <v>43</v>
      </c>
      <c r="C27" s="8" t="s">
        <v>43</v>
      </c>
      <c r="D27" s="8" t="s">
        <v>43</v>
      </c>
      <c r="E27" s="8" t="s">
        <v>43</v>
      </c>
      <c r="F27" s="8" t="s">
        <v>43</v>
      </c>
      <c r="G27" s="8" t="s">
        <v>43</v>
      </c>
      <c r="H27" s="8" t="s">
        <v>43</v>
      </c>
      <c r="I27" s="8" t="s">
        <v>43</v>
      </c>
      <c r="J27" s="8" t="s">
        <v>43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43</v>
      </c>
      <c r="Q27" s="8" t="s">
        <v>43</v>
      </c>
      <c r="R27" s="8" t="s">
        <v>43</v>
      </c>
      <c r="S27" s="8" t="s">
        <v>43</v>
      </c>
      <c r="T27" s="8" t="s">
        <v>43</v>
      </c>
      <c r="U27" s="8" t="s">
        <v>43</v>
      </c>
      <c r="V27" s="8" t="s">
        <v>43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ht="15.75" customHeight="1">
      <c r="A28" s="9" t="s">
        <v>44</v>
      </c>
      <c r="B28" s="8" t="s">
        <v>43</v>
      </c>
      <c r="C28" s="8" t="s">
        <v>43</v>
      </c>
      <c r="D28" s="8" t="s">
        <v>43</v>
      </c>
      <c r="E28" s="8" t="s">
        <v>43</v>
      </c>
      <c r="F28" s="8" t="s">
        <v>43</v>
      </c>
      <c r="G28" s="8" t="s">
        <v>43</v>
      </c>
      <c r="H28" s="8" t="s">
        <v>43</v>
      </c>
      <c r="I28" s="8" t="s">
        <v>43</v>
      </c>
      <c r="J28" s="8" t="s">
        <v>43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43</v>
      </c>
      <c r="Q28" s="8" t="s">
        <v>43</v>
      </c>
      <c r="R28" s="8" t="s">
        <v>43</v>
      </c>
      <c r="S28" s="8" t="s">
        <v>43</v>
      </c>
      <c r="T28" s="8" t="s">
        <v>43</v>
      </c>
      <c r="U28" s="8" t="s">
        <v>43</v>
      </c>
      <c r="V28" s="8" t="s">
        <v>43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ht="15.75" customHeight="1">
      <c r="A29" s="9" t="s">
        <v>45</v>
      </c>
      <c r="B29" s="8" t="s">
        <v>43</v>
      </c>
      <c r="C29" s="8" t="s">
        <v>43</v>
      </c>
      <c r="D29" s="8" t="s">
        <v>43</v>
      </c>
      <c r="E29" s="8" t="s">
        <v>43</v>
      </c>
      <c r="F29" s="8" t="s">
        <v>43</v>
      </c>
      <c r="G29" s="8" t="s">
        <v>43</v>
      </c>
      <c r="H29" s="8" t="s">
        <v>43</v>
      </c>
      <c r="I29" s="8" t="s">
        <v>46</v>
      </c>
      <c r="J29" s="8" t="s">
        <v>43</v>
      </c>
      <c r="K29" s="8" t="s">
        <v>43</v>
      </c>
      <c r="L29" s="8" t="s">
        <v>43</v>
      </c>
      <c r="M29" s="8" t="s">
        <v>43</v>
      </c>
      <c r="N29" s="8" t="s">
        <v>43</v>
      </c>
      <c r="O29" s="8" t="s">
        <v>43</v>
      </c>
      <c r="P29" s="8" t="s">
        <v>43</v>
      </c>
      <c r="Q29" s="8" t="s">
        <v>43</v>
      </c>
      <c r="R29" s="8" t="s">
        <v>43</v>
      </c>
      <c r="S29" s="8" t="s">
        <v>43</v>
      </c>
      <c r="T29" s="8" t="s">
        <v>43</v>
      </c>
      <c r="U29" s="8" t="s">
        <v>43</v>
      </c>
      <c r="V29" s="8" t="s">
        <v>43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ht="15.0" customHeight="1">
      <c r="A30" s="9" t="s">
        <v>47</v>
      </c>
      <c r="B30" s="8">
        <v>1.56</v>
      </c>
      <c r="C30" s="8"/>
      <c r="D30" s="8">
        <v>0.98</v>
      </c>
      <c r="E30" s="8"/>
      <c r="F30" s="8">
        <v>1.31</v>
      </c>
      <c r="G30" s="8"/>
      <c r="H30" s="11">
        <v>1.27</v>
      </c>
      <c r="I30" s="8"/>
      <c r="J30" s="8">
        <v>0.95</v>
      </c>
      <c r="K30" s="8"/>
      <c r="L30" s="8">
        <v>0.8</v>
      </c>
      <c r="M30" s="8"/>
      <c r="N30" s="8">
        <v>0.49</v>
      </c>
      <c r="O30" s="11"/>
      <c r="P30" s="8">
        <v>0.48</v>
      </c>
      <c r="Q30" s="8">
        <v>0.48</v>
      </c>
      <c r="R30" s="8"/>
      <c r="S30" s="8">
        <v>1.99</v>
      </c>
      <c r="T30" s="8">
        <v>0.4</v>
      </c>
      <c r="U30" s="8">
        <v>1.08</v>
      </c>
      <c r="V30" s="8">
        <v>0.53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ht="15.0" customHeight="1">
      <c r="A31" s="9" t="s">
        <v>48</v>
      </c>
      <c r="B31" s="23" t="s">
        <v>49</v>
      </c>
      <c r="C31" s="17"/>
      <c r="D31" s="24" t="s">
        <v>50</v>
      </c>
      <c r="E31" s="24"/>
      <c r="F31" s="24" t="s">
        <v>50</v>
      </c>
      <c r="G31" s="24" t="s">
        <v>51</v>
      </c>
      <c r="H31" s="24" t="s">
        <v>52</v>
      </c>
      <c r="I31" s="24"/>
      <c r="J31" s="23" t="s">
        <v>53</v>
      </c>
      <c r="K31" s="24"/>
      <c r="L31" s="23" t="s">
        <v>54</v>
      </c>
      <c r="M31" s="24"/>
      <c r="N31" s="24" t="s">
        <v>52</v>
      </c>
      <c r="O31" s="24"/>
      <c r="P31" s="23" t="s">
        <v>55</v>
      </c>
      <c r="Q31" s="24" t="s">
        <v>52</v>
      </c>
      <c r="R31" s="24"/>
      <c r="S31" s="24" t="s">
        <v>52</v>
      </c>
      <c r="T31" s="24" t="s">
        <v>52</v>
      </c>
      <c r="U31" s="24" t="s">
        <v>52</v>
      </c>
      <c r="V31" s="24" t="s">
        <v>52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ht="15.0" customHeight="1">
      <c r="A32" s="9" t="s">
        <v>48</v>
      </c>
      <c r="B32" s="17" t="s">
        <v>56</v>
      </c>
      <c r="C32" s="24"/>
      <c r="D32" s="23" t="s">
        <v>54</v>
      </c>
      <c r="E32" s="24"/>
      <c r="F32" s="24" t="s">
        <v>57</v>
      </c>
      <c r="G32" s="24"/>
      <c r="H32" s="24" t="s">
        <v>50</v>
      </c>
      <c r="I32" s="24"/>
      <c r="J32" s="24" t="s">
        <v>50</v>
      </c>
      <c r="K32" s="17"/>
      <c r="L32" s="17" t="s">
        <v>58</v>
      </c>
      <c r="M32" s="17"/>
      <c r="N32" s="24" t="s">
        <v>50</v>
      </c>
      <c r="O32" s="24"/>
      <c r="P32" s="24" t="s">
        <v>52</v>
      </c>
      <c r="Q32" s="23" t="s">
        <v>59</v>
      </c>
      <c r="R32" s="24"/>
      <c r="S32" s="24" t="s">
        <v>50</v>
      </c>
      <c r="T32" s="24" t="s">
        <v>50</v>
      </c>
      <c r="U32" s="24" t="s">
        <v>50</v>
      </c>
      <c r="V32" s="24" t="s">
        <v>57</v>
      </c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ht="19.5" customHeight="1">
      <c r="A33" s="9" t="s">
        <v>48</v>
      </c>
      <c r="B33" s="23" t="s">
        <v>60</v>
      </c>
      <c r="C33" s="24"/>
      <c r="D33" s="24" t="s">
        <v>52</v>
      </c>
      <c r="E33" s="24"/>
      <c r="F33" s="24" t="s">
        <v>52</v>
      </c>
      <c r="G33" s="24"/>
      <c r="H33" s="23" t="s">
        <v>61</v>
      </c>
      <c r="I33" s="24"/>
      <c r="J33" s="23" t="s">
        <v>62</v>
      </c>
      <c r="K33" s="17"/>
      <c r="L33" s="24" t="s">
        <v>52</v>
      </c>
      <c r="M33" s="24"/>
      <c r="N33" s="17"/>
      <c r="O33" s="24"/>
      <c r="P33" s="23" t="s">
        <v>63</v>
      </c>
      <c r="Q33" s="24" t="s">
        <v>57</v>
      </c>
      <c r="R33" s="24"/>
      <c r="S33" s="17"/>
      <c r="T33" s="23" t="s">
        <v>64</v>
      </c>
      <c r="U33" s="23" t="s">
        <v>64</v>
      </c>
      <c r="V33" s="17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ht="12.75" customHeight="1">
      <c r="A34" s="9" t="s">
        <v>48</v>
      </c>
      <c r="B34" s="24" t="s">
        <v>52</v>
      </c>
      <c r="C34" s="24"/>
      <c r="D34" s="23" t="s">
        <v>65</v>
      </c>
      <c r="E34" s="24"/>
      <c r="F34" s="23" t="s">
        <v>63</v>
      </c>
      <c r="G34" s="24"/>
      <c r="H34" s="24" t="s">
        <v>57</v>
      </c>
      <c r="I34" s="24"/>
      <c r="J34" s="24" t="s">
        <v>52</v>
      </c>
      <c r="K34" s="24"/>
      <c r="L34" s="23" t="s">
        <v>64</v>
      </c>
      <c r="M34" s="17"/>
      <c r="N34" s="24"/>
      <c r="O34" s="17"/>
      <c r="P34" s="23" t="s">
        <v>64</v>
      </c>
      <c r="Q34" s="24" t="s">
        <v>50</v>
      </c>
      <c r="R34" s="24"/>
      <c r="S34" s="24"/>
      <c r="T34" s="24"/>
      <c r="U34" s="23" t="s">
        <v>65</v>
      </c>
      <c r="V34" s="2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ht="12.75" customHeight="1">
      <c r="A35" s="9" t="s">
        <v>66</v>
      </c>
      <c r="B35" s="8">
        <v>5.0</v>
      </c>
      <c r="C35" s="8">
        <v>0.0</v>
      </c>
      <c r="D35" s="8">
        <v>14.0</v>
      </c>
      <c r="E35" s="8">
        <v>17.0</v>
      </c>
      <c r="F35" s="24">
        <v>15.0</v>
      </c>
      <c r="G35" s="24">
        <v>23.0</v>
      </c>
      <c r="H35" s="8">
        <v>2.0</v>
      </c>
      <c r="I35" s="8">
        <v>1.0</v>
      </c>
      <c r="J35" s="8">
        <v>1.0</v>
      </c>
      <c r="K35" s="8">
        <v>5.0</v>
      </c>
      <c r="L35" s="8">
        <v>14.0</v>
      </c>
      <c r="M35" s="8">
        <v>12.0</v>
      </c>
      <c r="N35" s="8">
        <v>8.0</v>
      </c>
      <c r="O35" s="8">
        <v>108.0</v>
      </c>
      <c r="P35" s="8">
        <v>8.0</v>
      </c>
      <c r="Q35" s="8">
        <v>7.0</v>
      </c>
      <c r="R35" s="15">
        <v>14.0</v>
      </c>
      <c r="S35" s="8">
        <v>13.0</v>
      </c>
      <c r="T35" s="8">
        <v>61.0</v>
      </c>
      <c r="U35" s="8">
        <v>27.0</v>
      </c>
      <c r="V35" s="8">
        <v>69.0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ht="12.75" customHeight="1">
      <c r="A36" s="9" t="s">
        <v>67</v>
      </c>
      <c r="B36" s="8">
        <v>0.0</v>
      </c>
      <c r="C36" s="8">
        <v>19.0</v>
      </c>
      <c r="D36" s="8">
        <v>11.0</v>
      </c>
      <c r="E36" s="8">
        <v>30.0</v>
      </c>
      <c r="F36" s="8">
        <v>1.0</v>
      </c>
      <c r="G36" s="8">
        <v>13.0</v>
      </c>
      <c r="H36" s="8">
        <v>7.0</v>
      </c>
      <c r="I36" s="8">
        <v>4.0</v>
      </c>
      <c r="J36" s="8">
        <v>10.0</v>
      </c>
      <c r="K36" s="8">
        <v>14.0</v>
      </c>
      <c r="L36" s="8">
        <v>14.0</v>
      </c>
      <c r="M36" s="8">
        <v>3.0</v>
      </c>
      <c r="N36" s="8">
        <v>16.0</v>
      </c>
      <c r="O36" s="8">
        <v>4.0</v>
      </c>
      <c r="P36" s="8">
        <v>4.0</v>
      </c>
      <c r="Q36" s="8">
        <v>2.0</v>
      </c>
      <c r="R36" s="8">
        <v>11.0</v>
      </c>
      <c r="S36" s="8">
        <v>3.0</v>
      </c>
      <c r="T36" s="8">
        <v>40.0</v>
      </c>
      <c r="U36" s="8">
        <v>37.0</v>
      </c>
      <c r="V36" s="8">
        <v>9.0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ht="12.75" customHeight="1">
      <c r="A37" s="9" t="s">
        <v>68</v>
      </c>
      <c r="B37" s="8">
        <v>0.0</v>
      </c>
      <c r="C37" s="8">
        <v>15.0</v>
      </c>
      <c r="D37" s="8">
        <v>10.0</v>
      </c>
      <c r="E37" s="8">
        <v>30.0</v>
      </c>
      <c r="F37" s="8">
        <v>4.0</v>
      </c>
      <c r="G37" s="8">
        <v>17.0</v>
      </c>
      <c r="H37" s="8">
        <v>8.0</v>
      </c>
      <c r="I37" s="8">
        <v>5.0</v>
      </c>
      <c r="J37" s="8">
        <v>7.0</v>
      </c>
      <c r="K37" s="8">
        <v>11.0</v>
      </c>
      <c r="L37" s="8">
        <v>18.0</v>
      </c>
      <c r="M37" s="8">
        <v>4.0</v>
      </c>
      <c r="N37" s="8">
        <v>43.0</v>
      </c>
      <c r="O37" s="8">
        <v>4.0</v>
      </c>
      <c r="P37" s="8">
        <v>2.0</v>
      </c>
      <c r="Q37" s="8">
        <v>4.0</v>
      </c>
      <c r="R37" s="8">
        <v>17.0</v>
      </c>
      <c r="S37" s="8">
        <v>0.0</v>
      </c>
      <c r="T37" s="8">
        <v>18.0</v>
      </c>
      <c r="U37" s="8">
        <v>15.0</v>
      </c>
      <c r="V37" s="8">
        <v>0.0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ht="12.75" customHeight="1">
      <c r="A38" s="9" t="s">
        <v>69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ht="12.75" customHeight="1">
      <c r="A39" s="9" t="s">
        <v>70</v>
      </c>
      <c r="B39" s="11"/>
      <c r="C39" s="11" t="s">
        <v>71</v>
      </c>
      <c r="D39" s="25"/>
      <c r="E39" s="11">
        <v>9.35</v>
      </c>
      <c r="F39" s="25"/>
      <c r="G39" s="11">
        <v>9.11</v>
      </c>
      <c r="H39" s="25"/>
      <c r="I39" s="11" t="s">
        <v>72</v>
      </c>
      <c r="J39" s="11"/>
      <c r="K39" s="11" t="s">
        <v>72</v>
      </c>
      <c r="L39" s="11"/>
      <c r="M39" s="11">
        <v>6.01</v>
      </c>
      <c r="N39" s="11"/>
      <c r="O39" s="11" t="s">
        <v>72</v>
      </c>
      <c r="P39" s="11"/>
      <c r="Q39" s="11"/>
      <c r="R39" s="11" t="s">
        <v>72</v>
      </c>
      <c r="S39" s="11"/>
      <c r="T39" s="11"/>
      <c r="U39" s="11" t="s">
        <v>72</v>
      </c>
      <c r="V39" s="1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ht="12.75" customHeight="1">
      <c r="A40" s="9" t="s">
        <v>73</v>
      </c>
      <c r="B40" s="26" t="s">
        <v>74</v>
      </c>
      <c r="C40" s="5"/>
      <c r="D40" s="26" t="s">
        <v>75</v>
      </c>
      <c r="E40" s="5"/>
      <c r="F40" s="26" t="s">
        <v>76</v>
      </c>
      <c r="G40" s="5"/>
      <c r="H40" s="26" t="s">
        <v>48</v>
      </c>
      <c r="I40" s="5"/>
      <c r="J40" s="26" t="s">
        <v>76</v>
      </c>
      <c r="K40" s="5"/>
      <c r="L40" s="26" t="s">
        <v>76</v>
      </c>
      <c r="M40" s="5"/>
      <c r="N40" s="26" t="s">
        <v>75</v>
      </c>
      <c r="O40" s="5"/>
      <c r="P40" s="8"/>
      <c r="Q40" s="26" t="s">
        <v>75</v>
      </c>
      <c r="R40" s="5"/>
      <c r="S40" s="8"/>
      <c r="T40" s="8"/>
      <c r="U40" s="8" t="s">
        <v>75</v>
      </c>
      <c r="V40" s="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ht="12.75" customHeight="1">
      <c r="A41" s="9" t="s">
        <v>73</v>
      </c>
      <c r="B41" s="26" t="s">
        <v>48</v>
      </c>
      <c r="C41" s="5"/>
      <c r="D41" s="26" t="s">
        <v>76</v>
      </c>
      <c r="E41" s="5"/>
      <c r="F41" s="26" t="s">
        <v>75</v>
      </c>
      <c r="G41" s="5"/>
      <c r="H41" s="26" t="s">
        <v>77</v>
      </c>
      <c r="I41" s="5"/>
      <c r="J41" s="26" t="s">
        <v>74</v>
      </c>
      <c r="K41" s="5"/>
      <c r="L41" s="26" t="s">
        <v>75</v>
      </c>
      <c r="M41" s="5"/>
      <c r="N41" s="26" t="s">
        <v>48</v>
      </c>
      <c r="O41" s="5"/>
      <c r="P41" s="8"/>
      <c r="Q41" s="26" t="s">
        <v>76</v>
      </c>
      <c r="R41" s="5"/>
      <c r="S41" s="8"/>
      <c r="T41" s="8"/>
      <c r="U41" s="8" t="s">
        <v>76</v>
      </c>
      <c r="V41" s="8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ht="12.75" customHeight="1">
      <c r="A42" s="9" t="s">
        <v>73</v>
      </c>
      <c r="B42" s="26" t="s">
        <v>76</v>
      </c>
      <c r="C42" s="5"/>
      <c r="D42" s="26" t="s">
        <v>78</v>
      </c>
      <c r="E42" s="5"/>
      <c r="F42" s="26" t="s">
        <v>79</v>
      </c>
      <c r="G42" s="5"/>
      <c r="H42" s="26" t="s">
        <v>79</v>
      </c>
      <c r="I42" s="5"/>
      <c r="J42" s="26" t="s">
        <v>48</v>
      </c>
      <c r="K42" s="5"/>
      <c r="L42" s="26" t="s">
        <v>48</v>
      </c>
      <c r="M42" s="5"/>
      <c r="N42" s="26" t="s">
        <v>80</v>
      </c>
      <c r="O42" s="5"/>
      <c r="P42" s="8"/>
      <c r="Q42" s="26" t="s">
        <v>81</v>
      </c>
      <c r="R42" s="5"/>
      <c r="S42" s="8"/>
      <c r="T42" s="8"/>
      <c r="U42" s="8" t="s">
        <v>48</v>
      </c>
      <c r="V42" s="8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ht="12.75" customHeight="1">
      <c r="A43" s="9" t="s">
        <v>73</v>
      </c>
      <c r="B43" s="26"/>
      <c r="C43" s="5"/>
      <c r="D43" s="26" t="s">
        <v>77</v>
      </c>
      <c r="E43" s="5"/>
      <c r="F43" s="26"/>
      <c r="G43" s="5"/>
      <c r="H43" s="26"/>
      <c r="I43" s="5"/>
      <c r="J43" s="26"/>
      <c r="K43" s="5"/>
      <c r="L43" s="26" t="s">
        <v>79</v>
      </c>
      <c r="M43" s="5"/>
      <c r="N43" s="26" t="s">
        <v>82</v>
      </c>
      <c r="O43" s="5"/>
      <c r="P43" s="8"/>
      <c r="Q43" s="26" t="s">
        <v>79</v>
      </c>
      <c r="R43" s="5"/>
      <c r="S43" s="8"/>
      <c r="T43" s="8"/>
      <c r="U43" s="8"/>
      <c r="V43" s="8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7"/>
      <c r="N44" s="2"/>
      <c r="O44" s="2"/>
      <c r="P44" s="2"/>
      <c r="Q44" s="2"/>
      <c r="R44" s="2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</sheetData>
  <mergeCells count="42">
    <mergeCell ref="F2:G2"/>
    <mergeCell ref="H2:I2"/>
    <mergeCell ref="N2:O2"/>
    <mergeCell ref="L2:M2"/>
    <mergeCell ref="J2:K2"/>
    <mergeCell ref="A1:V1"/>
    <mergeCell ref="Q2:R2"/>
    <mergeCell ref="J42:K42"/>
    <mergeCell ref="L43:M43"/>
    <mergeCell ref="Q41:R41"/>
    <mergeCell ref="Q40:R40"/>
    <mergeCell ref="N41:O41"/>
    <mergeCell ref="N40:O40"/>
    <mergeCell ref="Q42:R42"/>
    <mergeCell ref="H42:I42"/>
    <mergeCell ref="B2:C2"/>
    <mergeCell ref="D2:E2"/>
    <mergeCell ref="B43:C43"/>
    <mergeCell ref="F42:G42"/>
    <mergeCell ref="J40:K40"/>
    <mergeCell ref="H40:I40"/>
    <mergeCell ref="L42:M42"/>
    <mergeCell ref="N42:O42"/>
    <mergeCell ref="L40:M40"/>
    <mergeCell ref="L44:M44"/>
    <mergeCell ref="N43:O43"/>
    <mergeCell ref="J43:K43"/>
    <mergeCell ref="H41:I41"/>
    <mergeCell ref="L41:M41"/>
    <mergeCell ref="Q43:R43"/>
    <mergeCell ref="J41:K41"/>
    <mergeCell ref="H43:I43"/>
    <mergeCell ref="B41:C41"/>
    <mergeCell ref="B40:C40"/>
    <mergeCell ref="D43:E43"/>
    <mergeCell ref="F43:G43"/>
    <mergeCell ref="D40:E40"/>
    <mergeCell ref="D41:E41"/>
    <mergeCell ref="B42:C42"/>
    <mergeCell ref="D42:E42"/>
    <mergeCell ref="F41:G41"/>
    <mergeCell ref="F40:G40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1.0" footer="0.0" header="0.0" left="0.75" right="0.75" top="1.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Ecostream</Company>
  <ScaleCrop>false</ScaleCrop>
  <HeadingPairs>
    <vt:vector baseType="variant" size="4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baseType="lpstr" size="4">
      <vt:lpstr>אוגוסט 20</vt:lpstr>
      <vt:lpstr>Sheet2</vt:lpstr>
      <vt:lpstr>Sheet3</vt:lpstr>
      <vt:lpstr>'אוגוסט 20'!OLE_LINK2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2007-05-22T06:38:59Z</dcterms:created>
  <dc:creator>Gidi Sagi</dc:creator>
  <cp:lastModifiedBy>User</cp:lastModifiedBy>
  <cp:lastPrinted>2012-08-21T09:25:09Z</cp:lastPrinted>
  <dcterms:modified xsi:type="dcterms:W3CDTF">2020-09-30T14:19:25Z</dcterms:modified>
</cp:coreProperties>
</file>